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XCEL\"/>
    </mc:Choice>
  </mc:AlternateContent>
  <xr:revisionPtr revIDLastSave="0" documentId="13_ncr:1_{322DDD7B-4536-47A6-B543-100EA112DD8F}" xr6:coauthVersionLast="47" xr6:coauthVersionMax="47" xr10:uidLastSave="{00000000-0000-0000-0000-000000000000}"/>
  <bookViews>
    <workbookView xWindow="9465" yWindow="90" windowWidth="22080" windowHeight="14940" tabRatio="786" xr2:uid="{00000000-000D-0000-FFFF-FFFF00000000}"/>
  </bookViews>
  <sheets>
    <sheet name="ТОВАРЫ ПО СПЕЦПРЕДЛОЖЕНИЮ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8" l="1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</calcChain>
</file>

<file path=xl/sharedStrings.xml><?xml version="1.0" encoding="utf-8"?>
<sst xmlns="http://schemas.openxmlformats.org/spreadsheetml/2006/main" count="90" uniqueCount="87">
  <si>
    <t>Включает НДС</t>
  </si>
  <si>
    <t>Остаток</t>
  </si>
  <si>
    <t>руб.</t>
  </si>
  <si>
    <t>Цена</t>
  </si>
  <si>
    <t>Нижневартовск</t>
  </si>
  <si>
    <t>Сургут</t>
  </si>
  <si>
    <t xml:space="preserve">Тюмень </t>
  </si>
  <si>
    <t>Товары на складе по спецпредложению</t>
  </si>
  <si>
    <t xml:space="preserve">Цена </t>
  </si>
  <si>
    <r>
      <rPr>
        <b/>
        <sz val="10"/>
        <rFont val="Arial"/>
        <family val="2"/>
        <charset val="204"/>
      </rPr>
      <t>НОВАЯ ЦЕНА</t>
    </r>
    <r>
      <rPr>
        <b/>
        <sz val="10"/>
        <color rgb="FFFF0000"/>
        <rFont val="Arial"/>
        <family val="2"/>
        <charset val="204"/>
      </rPr>
      <t xml:space="preserve"> -50%</t>
    </r>
  </si>
  <si>
    <t>со скидкой</t>
  </si>
  <si>
    <t>РЫНОЧНАЯ ЦЕНА</t>
  </si>
  <si>
    <t>Автошина 10R22,5 KORMORAN U 144/142L TL, шт</t>
  </si>
  <si>
    <t>Автошина 215/70R16 LAUFENN Fit ice LW71 Т, шт</t>
  </si>
  <si>
    <t>Автошина 265/60R18 Marshal Grugen 110V HP91 , шт</t>
  </si>
  <si>
    <t>Ванночка глазная "МИОН", шт</t>
  </si>
  <si>
    <t>Гайка М20*1,5 арт.1/21643/11, шт</t>
  </si>
  <si>
    <t>Гайка шпильки колеса М20*1,5 (4310) арт.250712, шт</t>
  </si>
  <si>
    <t>Дренажная ловушка, с сорбентом 70х70 см, шт</t>
  </si>
  <si>
    <t>Жилет оранжевый, EN 471 Пленка класс 2, светоотражающая, шт</t>
  </si>
  <si>
    <t>Контейнер для утилизации, 18л, шт</t>
  </si>
  <si>
    <t>Лопата антиискровая алюминивая 68,5 см, шт</t>
  </si>
  <si>
    <t>Наклейка "заземление" 1, шт</t>
  </si>
  <si>
    <t>Наклейка ABS, шт</t>
  </si>
  <si>
    <t>Наклейка Ограничитель скорости установлен, шт</t>
  </si>
  <si>
    <t>Наклейка. Ограничение скорости 60км/ч (d=200мм), шт</t>
  </si>
  <si>
    <t>Наклейка. Ограничение скорости 70км/ч (d=200мм), шт</t>
  </si>
  <si>
    <t>Наклейка.Ограничение скорости 80 км/ч (d=200мм), шт</t>
  </si>
  <si>
    <t>Очки защитные, антизапотевающие с непрямой вентиляцией, шт</t>
  </si>
  <si>
    <t>Пенал Lago для огнетушителей 6кг (для автомобиля), шт</t>
  </si>
  <si>
    <t>Письменные инструкции с инфокартой, шт</t>
  </si>
  <si>
    <t>Противопожарное полотно ПП 600, шт</t>
  </si>
  <si>
    <t>Сумка пустая под наборы ADR, шт</t>
  </si>
  <si>
    <t>Табличка оранжевая, 30-1202(Zn, 400х300х0,8 мм), шт</t>
  </si>
  <si>
    <t>Табличка оранжевая, 30-1267(Zn, 400х300х0,8 мм), шт</t>
  </si>
  <si>
    <t>Табличка оранжевая, 33-1203(Zn, 400х300х0,8 мм), шт</t>
  </si>
  <si>
    <t>Табличка оранжевая, 99-3257(Zn, 400х300х0,8 мм), шт</t>
  </si>
  <si>
    <t>Фонарь (искробезопасный, без металлических частей), шт</t>
  </si>
  <si>
    <t>Фонарь аварийной остановки желтый, шт</t>
  </si>
  <si>
    <t>Шланг (Полюс Альфа) арт.43114-3124186-60, шт</t>
  </si>
  <si>
    <t>Шпилька задняя с гайкой L=120 D=22 М22 усил. 12,9 с насечками Kaina, шт</t>
  </si>
  <si>
    <t>Шпилька задняя с гайкой L=120 D=23 М22 12,9 с насечками, шт</t>
  </si>
  <si>
    <t>Автошина 235/75R16 Yokohama IceGuard Stud IG55 108T, шт</t>
  </si>
  <si>
    <t>Класс 3 Легковоспламеняющиеся жидкости. Наклейка (300х300мм), шт</t>
  </si>
  <si>
    <t>Класс 9 Высокая температура. Наклейка (300х300 мм), шт</t>
  </si>
  <si>
    <t>Класс 9 Прочие опасные вещества. Наклейка (300х300 мм), шт</t>
  </si>
  <si>
    <t>Автошина 11.00R24.5 Bridgestone М-843 , шт</t>
  </si>
  <si>
    <t>Шпилька М20-87 колеса арт.4310-3103070-01, шт</t>
  </si>
  <si>
    <t>Автошина 245/70R16 Nokian NORDMAN S SUV 107Т  (лето), шт</t>
  </si>
  <si>
    <t>Шпилька колеса (завод), 4320-3103009  , шт</t>
  </si>
  <si>
    <t>Кожух головки подвода воздуха арт.4310-3124145, шт</t>
  </si>
  <si>
    <t>Автошина 12.00R20 MICHELIN XDY 154/150K M+S ТТ (только покрышка), шт</t>
  </si>
  <si>
    <t>Автошина 185R14C Tigar Cargo Speed 102/100R TL, шт</t>
  </si>
  <si>
    <t>Автошина 195/65R15 Nordman 95T XL ш, шт</t>
  </si>
  <si>
    <t>Автошина 205/70R15 Nankang шип, шт</t>
  </si>
  <si>
    <t>Автошина 225/75R16 Matador MP30 Sibir Ice2 SUV 108T XL TL шип, шт</t>
  </si>
  <si>
    <t>Автошина 525/65R20.5 MICHELIN XS 173F TL , шт</t>
  </si>
  <si>
    <t>Кронштейн (карман) для оранж. табличек. (Zn,400х300), шт</t>
  </si>
  <si>
    <t>Болт задней ступицы L=105мм М22х1,5 для а/м 6520, 65201, 6460, 5460 арт.6520-3104071, шт</t>
  </si>
  <si>
    <t>Удлинитель вентиля металлический гнутый 90 VE-2, шт</t>
  </si>
  <si>
    <t>Автокамера 1220-400-533 СВК, шт</t>
  </si>
  <si>
    <t>Автопокрышка Т АП 195/75R16C CORDIANT_BUSINESS, CW-2 107/105Q б/к ОШ, шт</t>
  </si>
  <si>
    <t>Автопокрышка Т АП 205/75R16C CORDIANT_BUSINESS, CW-2 113/111Q б/к ОШ, шт</t>
  </si>
  <si>
    <t>Автошина 12.00R20 Goodride CR926 20PR 156/153J ТТF, шт</t>
  </si>
  <si>
    <t>Автошина 185R14C CORDIANT_BUSINESS, CW-2 102/100Q б/к TL шип., шт</t>
  </si>
  <si>
    <t>Автошина 195/75R16C Viatti Vettore Inverno V-524 шип., шт</t>
  </si>
  <si>
    <t>Автошина 205/65R16С CORDIANT_BUSINESS, CА-1 107/105R TL, шт</t>
  </si>
  <si>
    <t>Автошина 205/75R16С НК-520 КАМА-Euro ошип, шт</t>
  </si>
  <si>
    <t>Автошина 215/65R16 CORDIANT_ALL_TERRAIN, OA-1 98Н TL, шт</t>
  </si>
  <si>
    <t>Автошина 225/70R16  Nordman 7 SUV 107T XL TL шип, шт</t>
  </si>
  <si>
    <t>Автошина 225/70R16 Nokian Нakka Sport Utility  , шт</t>
  </si>
  <si>
    <t>Автошина 225/75 R16C KAMA Alga LT (НК-534) TL шип, шт</t>
  </si>
  <si>
    <t>Автошина 235/65R17 Nordman SUV XL шип, шт</t>
  </si>
  <si>
    <t>Автошина 235/75R15 И-520 Пилигрим (НкШЗ) (всесезон), шт</t>
  </si>
  <si>
    <t>Автошина 265/65R17 Viatti Bosco Nordico V-523 шип.(НкШЗ), шт</t>
  </si>
  <si>
    <t>Автошина 285/50R20 Pirelli Ice Zero Friction 116T XL, шт</t>
  </si>
  <si>
    <t>Автошина Yokohama 225/75R16C 121/120R W.drive WY01 TL, шт</t>
  </si>
  <si>
    <t>Автошины Nokian Nordman 7 SUV R16 215/70 100T шип, шт</t>
  </si>
  <si>
    <t>Камера СВК 16.00-20 ТК (115), шт</t>
  </si>
  <si>
    <t>Ободная лента 340-533 Китай, шт</t>
  </si>
  <si>
    <t>Ободная лента 9.5-15.3 (Ф-201), шт</t>
  </si>
  <si>
    <t>Покрышка 195/65R15 КАМА 365 (НК-241), шт</t>
  </si>
  <si>
    <t>Покрышка 195/75 R16С НК-131 КАМА-EURO, шт</t>
  </si>
  <si>
    <t>Покрышка 205/75 R15 КАМА-515 ошип., шт</t>
  </si>
  <si>
    <t>Покрышка 225/75 R16С КАМА-218, шт</t>
  </si>
  <si>
    <t>Шина 1300*600-533 ТРЭКОЛ безкамерная, шт</t>
  </si>
  <si>
    <t>Шина пневматическая 4.80/4.00-8 2PR DELI S369 51A4 TL,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</si>
</sst>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\ &quot;₽&quot;"/>
    <numFmt numFmtId="165" formatCode="_-* #,##0\ &quot;₽&quot;_-;\-* #,##0\ &quot;₽&quot;_-;_-* &quot;-&quot;??\ &quot;₽&quot;_-;_-@_-"/>
  </numFmts>
  <fonts count="9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2" tint="-0.89999084444715716"/>
      <name val="Arial"/>
      <family val="2"/>
      <charset val="204"/>
    </font>
    <font>
      <sz val="10"/>
      <color theme="2" tint="-0.89999084444715716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1" applyNumberFormat="1" applyFont="1"/>
    <xf numFmtId="164" fontId="3" fillId="0" borderId="0" xfId="0" applyNumberFormat="1" applyFont="1"/>
    <xf numFmtId="164" fontId="4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1" fontId="1" fillId="2" borderId="2" xfId="0" applyNumberFormat="1" applyFont="1" applyFill="1" applyBorder="1" applyAlignment="1">
      <alignment vertical="top" wrapText="1"/>
    </xf>
    <xf numFmtId="1" fontId="1" fillId="2" borderId="3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7" fillId="3" borderId="4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164" fontId="5" fillId="3" borderId="4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left" vertical="top" wrapText="1"/>
    </xf>
    <xf numFmtId="164" fontId="3" fillId="0" borderId="0" xfId="1" applyNumberFormat="1" applyFont="1"/>
    <xf numFmtId="164" fontId="6" fillId="3" borderId="4" xfId="0" applyNumberFormat="1" applyFont="1" applyFill="1" applyBorder="1" applyAlignment="1">
      <alignment horizontal="left" vertical="top" wrapText="1"/>
    </xf>
    <xf numFmtId="165" fontId="3" fillId="0" borderId="0" xfId="1" applyNumberFormat="1" applyFont="1"/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2" fontId="7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</cellXfs>
  <cellStyles count="2">
    <cellStyle name="Денежный" xfId="1" builtinId="4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7F6B8"/>
      <color rgb="FFFFFFFF"/>
      <color rgb="FFDAE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7" Type="http://schemas.openxmlformats.org/officeDocument/2006/relationships/image" Target="../media/image4.jpg"/><Relationship Id="rId2" Type="http://schemas.openxmlformats.org/officeDocument/2006/relationships/image" Target="../media/image1.jpg"/><Relationship Id="rId1" Type="http://schemas.openxmlformats.org/officeDocument/2006/relationships/hyperlink" Target="https://xn----7sbhlme4a1ahe1e.xn--p1ai/services/partnerskie-programmy/shiny-i-diski-v-lizing/" TargetMode="External"/><Relationship Id="rId6" Type="http://schemas.openxmlformats.org/officeDocument/2006/relationships/hyperlink" Target="https://xn----7sbhlme4a1ahe1e.xn--p1ai/services/sotrudnichestvo-s-eleks-new/priglasit-v-tender/" TargetMode="External"/><Relationship Id="rId5" Type="http://schemas.openxmlformats.org/officeDocument/2006/relationships/image" Target="../media/image3.jpg"/><Relationship Id="rId4" Type="http://schemas.openxmlformats.org/officeDocument/2006/relationships/hyperlink" Target="https://xn----7sbhlme4a1ahe1e.xn--p1ai/product/Katalogdiskov/filter/brand-is-delcros/appl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628650</xdr:rowOff>
    </xdr:from>
    <xdr:to>
      <xdr:col>14</xdr:col>
      <xdr:colOff>9525</xdr:colOff>
      <xdr:row>5</xdr:row>
      <xdr:rowOff>485775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4F33C-DCFD-43CD-A145-EDB22A460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5"/>
        <a:stretch/>
      </xdr:blipFill>
      <xdr:spPr>
        <a:xfrm>
          <a:off x="0" y="1181100"/>
          <a:ext cx="1079182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73269</xdr:rowOff>
    </xdr:from>
    <xdr:to>
      <xdr:col>14</xdr:col>
      <xdr:colOff>25679</xdr:colOff>
      <xdr:row>4</xdr:row>
      <xdr:rowOff>43961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16C84D6-57D2-48B1-A7BF-F2113617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884"/>
          <a:ext cx="10808712" cy="9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562707</xdr:rowOff>
    </xdr:from>
    <xdr:to>
      <xdr:col>14</xdr:col>
      <xdr:colOff>25679</xdr:colOff>
      <xdr:row>4</xdr:row>
      <xdr:rowOff>657957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79B4F7D-3C30-47D6-969D-7138FAAE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6880"/>
          <a:ext cx="10808712" cy="9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39119</xdr:rowOff>
    </xdr:from>
    <xdr:to>
      <xdr:col>13</xdr:col>
      <xdr:colOff>1039690</xdr:colOff>
      <xdr:row>4</xdr:row>
      <xdr:rowOff>564173</xdr:rowOff>
    </xdr:to>
    <xdr:pic>
      <xdr:nvPicPr>
        <xdr:cNvPr id="11" name="Рисунок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40C6D0-8051-4949-95BC-BD162AD21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3" r="391"/>
        <a:stretch/>
      </xdr:blipFill>
      <xdr:spPr>
        <a:xfrm>
          <a:off x="0" y="603292"/>
          <a:ext cx="10763250" cy="525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4395</xdr:rowOff>
    </xdr:from>
    <xdr:to>
      <xdr:col>14</xdr:col>
      <xdr:colOff>25679</xdr:colOff>
      <xdr:row>9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B26B058-88B2-4E67-BA09-566723D2E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8203"/>
          <a:ext cx="10808712" cy="9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1047751</xdr:colOff>
      <xdr:row>3</xdr:row>
      <xdr:rowOff>97971</xdr:rowOff>
    </xdr:to>
    <xdr:pic>
      <xdr:nvPicPr>
        <xdr:cNvPr id="18" name="Рисунок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783E41-7073-4B3E-B469-39FB1C553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61"/>
        <a:stretch/>
      </xdr:blipFill>
      <xdr:spPr>
        <a:xfrm>
          <a:off x="0" y="0"/>
          <a:ext cx="10772776" cy="526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615C9-A242-4E48-9C96-4A8EA6D4A202}">
  <sheetPr codeName="Лист1"/>
  <dimension ref="A4:N316"/>
  <sheetViews>
    <sheetView tabSelected="1" zoomScaleNormal="100" workbookViewId="0">
      <selection activeCell="N118" sqref="N118"/>
    </sheetView>
  </sheetViews>
  <sheetFormatPr defaultRowHeight="11.25" x14ac:dyDescent="0.2"/>
  <cols>
    <col min="1" max="1" width="112.83203125" style="1" customWidth="1"/>
    <col min="2" max="2" width="6.6640625" style="2" hidden="1" customWidth="1"/>
    <col min="3" max="3" width="3.6640625" style="2" hidden="1" customWidth="1"/>
    <col min="4" max="4" width="10.6640625" style="4" hidden="1" customWidth="1"/>
    <col min="5" max="5" width="9.6640625" hidden="1" customWidth="1"/>
    <col min="6" max="8" width="9.33203125" hidden="1" customWidth="1"/>
    <col min="9" max="9" width="3.83203125" style="1" hidden="1" customWidth="1"/>
    <col min="10" max="10" width="14" style="15" customWidth="1"/>
    <col min="11" max="11" width="12.33203125" style="11" customWidth="1"/>
    <col min="12" max="12" width="16.6640625" style="9" customWidth="1"/>
    <col min="13" max="13" width="14.33203125" style="9" customWidth="1"/>
    <col min="14" max="14" width="18.5" style="9" customWidth="1"/>
  </cols>
  <sheetData>
    <row r="4" spans="1:14" ht="9.75" customHeight="1" x14ac:dyDescent="0.2">
      <c r="A4"/>
    </row>
    <row r="5" spans="1:14" ht="53.25" customHeight="1" x14ac:dyDescent="0.2"/>
    <row r="6" spans="1:14" ht="39.75" customHeight="1" x14ac:dyDescent="0.2"/>
    <row r="7" spans="1:14" ht="6.75" customHeight="1" x14ac:dyDescent="0.2"/>
    <row r="8" spans="1:14" ht="22.5" hidden="1" customHeight="1" x14ac:dyDescent="0.2"/>
    <row r="9" spans="1:14" ht="0.75" customHeight="1" x14ac:dyDescent="0.2">
      <c r="B9" s="3"/>
      <c r="C9" s="3"/>
      <c r="D9" s="5"/>
    </row>
    <row r="10" spans="1:14" ht="0.75" hidden="1" customHeight="1" x14ac:dyDescent="0.2">
      <c r="B10" s="7"/>
      <c r="C10" s="8"/>
      <c r="D10" s="6"/>
    </row>
    <row r="11" spans="1:14" ht="29.25" customHeight="1" x14ac:dyDescent="0.2">
      <c r="A11" s="21" t="s">
        <v>7</v>
      </c>
      <c r="B11" s="21"/>
      <c r="C11" s="21"/>
      <c r="D11" s="21"/>
      <c r="E11" s="21"/>
      <c r="F11" s="21"/>
      <c r="G11" s="21"/>
      <c r="H11" s="21"/>
      <c r="I11" s="21"/>
      <c r="J11" s="16" t="s">
        <v>11</v>
      </c>
      <c r="K11" s="12" t="s">
        <v>9</v>
      </c>
      <c r="L11" s="20" t="s">
        <v>4</v>
      </c>
      <c r="M11" s="20" t="s">
        <v>5</v>
      </c>
      <c r="N11" s="20" t="s">
        <v>6</v>
      </c>
    </row>
    <row r="12" spans="1:14" ht="12.75" x14ac:dyDescent="0.2">
      <c r="A12" s="21"/>
      <c r="B12" s="21"/>
      <c r="C12" s="21"/>
      <c r="D12" s="21"/>
      <c r="E12" s="21"/>
      <c r="F12" s="21"/>
      <c r="G12" s="21"/>
      <c r="H12" s="21"/>
      <c r="I12" s="21"/>
      <c r="J12" s="14" t="s">
        <v>2</v>
      </c>
      <c r="K12" s="13" t="s">
        <v>10</v>
      </c>
      <c r="L12" s="20"/>
      <c r="M12" s="20"/>
      <c r="N12" s="20"/>
    </row>
    <row r="13" spans="1:14" ht="25.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14" t="s">
        <v>0</v>
      </c>
      <c r="K13" s="14" t="s">
        <v>0</v>
      </c>
      <c r="L13" s="20"/>
      <c r="M13" s="20"/>
      <c r="N13" s="20"/>
    </row>
    <row r="14" spans="1:14" ht="12.7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14" t="s">
        <v>3</v>
      </c>
      <c r="K14" s="14" t="s">
        <v>8</v>
      </c>
      <c r="L14" s="10" t="s">
        <v>1</v>
      </c>
      <c r="M14" s="10" t="s">
        <v>1</v>
      </c>
      <c r="N14" s="10" t="s">
        <v>1</v>
      </c>
    </row>
    <row r="15" spans="1:14" ht="14.25" customHeight="1" x14ac:dyDescent="0.2">
      <c r="A15" s="22" t="s">
        <v>60</v>
      </c>
      <c r="B15" s="22"/>
      <c r="C15" s="22"/>
      <c r="D15" s="22"/>
      <c r="E15" s="22"/>
      <c r="F15" s="22"/>
      <c r="G15" s="22"/>
      <c r="H15" s="22"/>
      <c r="I15" s="22"/>
      <c r="J15" s="23">
        <v>7200</v>
      </c>
      <c r="K15" s="24">
        <f t="shared" ref="K15:K78" si="0">J15*0.5</f>
        <v>3600</v>
      </c>
      <c r="L15" s="18">
        <v>171</v>
      </c>
      <c r="M15" s="18">
        <v>4</v>
      </c>
      <c r="N15" s="19"/>
    </row>
    <row r="16" spans="1:14" ht="14.25" customHeight="1" x14ac:dyDescent="0.2">
      <c r="A16" s="22" t="s">
        <v>61</v>
      </c>
      <c r="B16" s="22"/>
      <c r="C16" s="22"/>
      <c r="D16" s="22"/>
      <c r="E16" s="22"/>
      <c r="F16" s="22"/>
      <c r="G16" s="22"/>
      <c r="H16" s="22"/>
      <c r="I16" s="22"/>
      <c r="J16" s="23">
        <v>6850</v>
      </c>
      <c r="K16" s="24">
        <f t="shared" si="0"/>
        <v>3425</v>
      </c>
      <c r="L16" s="19"/>
      <c r="M16" s="18">
        <v>2</v>
      </c>
      <c r="N16" s="19"/>
    </row>
    <row r="17" spans="1:14" ht="14.25" customHeight="1" x14ac:dyDescent="0.2">
      <c r="A17" s="22" t="s">
        <v>62</v>
      </c>
      <c r="B17" s="22"/>
      <c r="C17" s="22"/>
      <c r="D17" s="22"/>
      <c r="E17" s="22"/>
      <c r="F17" s="22"/>
      <c r="G17" s="22"/>
      <c r="H17" s="22"/>
      <c r="I17" s="22"/>
      <c r="J17" s="23">
        <v>6050</v>
      </c>
      <c r="K17" s="24">
        <f t="shared" si="0"/>
        <v>3025</v>
      </c>
      <c r="L17" s="18">
        <v>1</v>
      </c>
      <c r="M17" s="19"/>
      <c r="N17" s="19"/>
    </row>
    <row r="18" spans="1:14" ht="14.25" customHeight="1" x14ac:dyDescent="0.2">
      <c r="A18" s="22" t="s">
        <v>12</v>
      </c>
      <c r="B18" s="22"/>
      <c r="C18" s="22"/>
      <c r="D18" s="22"/>
      <c r="E18" s="22"/>
      <c r="F18" s="22"/>
      <c r="G18" s="22"/>
      <c r="H18" s="22"/>
      <c r="I18" s="22"/>
      <c r="J18" s="23">
        <v>18690</v>
      </c>
      <c r="K18" s="24">
        <f t="shared" si="0"/>
        <v>9345</v>
      </c>
      <c r="L18" s="19"/>
      <c r="M18" s="18">
        <v>1</v>
      </c>
      <c r="N18" s="19"/>
    </row>
    <row r="19" spans="1:14" ht="14.25" customHeight="1" x14ac:dyDescent="0.2">
      <c r="A19" s="22" t="s">
        <v>46</v>
      </c>
      <c r="B19" s="22"/>
      <c r="C19" s="22"/>
      <c r="D19" s="22"/>
      <c r="E19" s="22"/>
      <c r="F19" s="22"/>
      <c r="G19" s="22"/>
      <c r="H19" s="22"/>
      <c r="I19" s="22"/>
      <c r="J19" s="23">
        <v>21890</v>
      </c>
      <c r="K19" s="24">
        <f t="shared" si="0"/>
        <v>10945</v>
      </c>
      <c r="L19" s="18">
        <v>1</v>
      </c>
      <c r="M19" s="19"/>
      <c r="N19" s="19"/>
    </row>
    <row r="20" spans="1:14" ht="14.25" customHeight="1" x14ac:dyDescent="0.2">
      <c r="A20" s="22" t="s">
        <v>63</v>
      </c>
      <c r="B20" s="22"/>
      <c r="C20" s="22"/>
      <c r="D20" s="22"/>
      <c r="E20" s="22"/>
      <c r="F20" s="22"/>
      <c r="G20" s="22"/>
      <c r="H20" s="22"/>
      <c r="I20" s="22"/>
      <c r="J20" s="23">
        <v>28890</v>
      </c>
      <c r="K20" s="24">
        <f t="shared" si="0"/>
        <v>14445</v>
      </c>
      <c r="L20" s="18">
        <v>6</v>
      </c>
      <c r="M20" s="18">
        <v>26</v>
      </c>
      <c r="N20" s="19"/>
    </row>
    <row r="21" spans="1:14" ht="14.25" customHeight="1" x14ac:dyDescent="0.2">
      <c r="A21" s="22" t="s">
        <v>51</v>
      </c>
      <c r="B21" s="22"/>
      <c r="C21" s="22"/>
      <c r="D21" s="22"/>
      <c r="E21" s="22"/>
      <c r="F21" s="22"/>
      <c r="G21" s="22"/>
      <c r="H21" s="22"/>
      <c r="I21" s="22"/>
      <c r="J21" s="23">
        <v>54590</v>
      </c>
      <c r="K21" s="24">
        <f t="shared" si="0"/>
        <v>27295</v>
      </c>
      <c r="L21" s="18">
        <v>2</v>
      </c>
      <c r="M21" s="18">
        <v>1</v>
      </c>
      <c r="N21" s="19"/>
    </row>
    <row r="22" spans="1:14" ht="14.25" customHeight="1" x14ac:dyDescent="0.2">
      <c r="A22" s="22" t="s">
        <v>64</v>
      </c>
      <c r="B22" s="22"/>
      <c r="C22" s="22"/>
      <c r="D22" s="22"/>
      <c r="E22" s="22"/>
      <c r="F22" s="22"/>
      <c r="G22" s="22"/>
      <c r="H22" s="22"/>
      <c r="I22" s="22"/>
      <c r="J22" s="23">
        <v>3190</v>
      </c>
      <c r="K22" s="24">
        <f t="shared" si="0"/>
        <v>1595</v>
      </c>
      <c r="L22" s="18">
        <v>2</v>
      </c>
      <c r="M22" s="19"/>
      <c r="N22" s="19"/>
    </row>
    <row r="23" spans="1:14" ht="14.25" customHeight="1" x14ac:dyDescent="0.2">
      <c r="A23" s="22" t="s">
        <v>52</v>
      </c>
      <c r="B23" s="22"/>
      <c r="C23" s="22"/>
      <c r="D23" s="22"/>
      <c r="E23" s="22"/>
      <c r="F23" s="22"/>
      <c r="G23" s="22"/>
      <c r="H23" s="22"/>
      <c r="I23" s="22"/>
      <c r="J23" s="23">
        <v>7190</v>
      </c>
      <c r="K23" s="24">
        <f t="shared" si="0"/>
        <v>3595</v>
      </c>
      <c r="L23" s="18">
        <v>2</v>
      </c>
      <c r="M23" s="19"/>
      <c r="N23" s="19"/>
    </row>
    <row r="24" spans="1:14" ht="14.25" customHeight="1" x14ac:dyDescent="0.2">
      <c r="A24" s="22" t="s">
        <v>53</v>
      </c>
      <c r="B24" s="22"/>
      <c r="C24" s="22"/>
      <c r="D24" s="22"/>
      <c r="E24" s="22"/>
      <c r="F24" s="22"/>
      <c r="G24" s="22"/>
      <c r="H24" s="22"/>
      <c r="I24" s="22"/>
      <c r="J24" s="23">
        <v>4150</v>
      </c>
      <c r="K24" s="24">
        <f t="shared" si="0"/>
        <v>2075</v>
      </c>
      <c r="L24" s="18">
        <v>1</v>
      </c>
      <c r="M24" s="19"/>
      <c r="N24" s="19"/>
    </row>
    <row r="25" spans="1:14" ht="14.25" customHeight="1" x14ac:dyDescent="0.2">
      <c r="A25" s="22" t="s">
        <v>65</v>
      </c>
      <c r="B25" s="22"/>
      <c r="C25" s="22"/>
      <c r="D25" s="22"/>
      <c r="E25" s="22"/>
      <c r="F25" s="22"/>
      <c r="G25" s="22"/>
      <c r="H25" s="22"/>
      <c r="I25" s="22"/>
      <c r="J25" s="23">
        <v>7090</v>
      </c>
      <c r="K25" s="24">
        <f t="shared" si="0"/>
        <v>3545</v>
      </c>
      <c r="L25" s="19"/>
      <c r="M25" s="18">
        <v>3</v>
      </c>
      <c r="N25" s="19"/>
    </row>
    <row r="26" spans="1:14" ht="14.25" customHeight="1" x14ac:dyDescent="0.2">
      <c r="A26" s="22" t="s">
        <v>66</v>
      </c>
      <c r="B26" s="22"/>
      <c r="C26" s="22"/>
      <c r="D26" s="22"/>
      <c r="E26" s="22"/>
      <c r="F26" s="22"/>
      <c r="G26" s="22"/>
      <c r="H26" s="22"/>
      <c r="I26" s="22"/>
      <c r="J26" s="23">
        <v>4290</v>
      </c>
      <c r="K26" s="24">
        <f t="shared" si="0"/>
        <v>2145</v>
      </c>
      <c r="L26" s="18">
        <v>2</v>
      </c>
      <c r="M26" s="18">
        <v>2</v>
      </c>
      <c r="N26" s="19"/>
    </row>
    <row r="27" spans="1:14" ht="14.25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3">
        <v>4650</v>
      </c>
      <c r="K27" s="24">
        <f t="shared" si="0"/>
        <v>2325</v>
      </c>
      <c r="L27" s="18">
        <v>1</v>
      </c>
      <c r="M27" s="19"/>
      <c r="N27" s="19"/>
    </row>
    <row r="28" spans="1:14" ht="14.25" customHeight="1" x14ac:dyDescent="0.2">
      <c r="A28" s="22" t="s">
        <v>67</v>
      </c>
      <c r="B28" s="22"/>
      <c r="C28" s="22"/>
      <c r="D28" s="22"/>
      <c r="E28" s="22"/>
      <c r="F28" s="22"/>
      <c r="G28" s="22"/>
      <c r="H28" s="22"/>
      <c r="I28" s="22"/>
      <c r="J28" s="23">
        <v>6690</v>
      </c>
      <c r="K28" s="24">
        <f t="shared" si="0"/>
        <v>3345</v>
      </c>
      <c r="L28" s="18">
        <v>1</v>
      </c>
      <c r="M28" s="19"/>
      <c r="N28" s="19"/>
    </row>
    <row r="29" spans="1:14" ht="14.25" customHeight="1" x14ac:dyDescent="0.2">
      <c r="A29" s="22" t="s">
        <v>68</v>
      </c>
      <c r="B29" s="22"/>
      <c r="C29" s="22"/>
      <c r="D29" s="22"/>
      <c r="E29" s="22"/>
      <c r="F29" s="22"/>
      <c r="G29" s="22"/>
      <c r="H29" s="22"/>
      <c r="I29" s="22"/>
      <c r="J29" s="23">
        <v>6600</v>
      </c>
      <c r="K29" s="24">
        <f t="shared" si="0"/>
        <v>3300</v>
      </c>
      <c r="L29" s="18">
        <v>1</v>
      </c>
      <c r="M29" s="19"/>
      <c r="N29" s="19"/>
    </row>
    <row r="30" spans="1:14" ht="14.25" customHeight="1" x14ac:dyDescent="0.2">
      <c r="A30" s="22" t="s">
        <v>13</v>
      </c>
      <c r="B30" s="22"/>
      <c r="C30" s="22"/>
      <c r="D30" s="22"/>
      <c r="E30" s="22"/>
      <c r="F30" s="22"/>
      <c r="G30" s="22"/>
      <c r="H30" s="22"/>
      <c r="I30" s="22"/>
      <c r="J30" s="23">
        <v>5290</v>
      </c>
      <c r="K30" s="24">
        <f t="shared" si="0"/>
        <v>2645</v>
      </c>
      <c r="L30" s="18">
        <v>1</v>
      </c>
      <c r="M30" s="19"/>
      <c r="N30" s="19"/>
    </row>
    <row r="31" spans="1:14" ht="14.25" customHeight="1" x14ac:dyDescent="0.2">
      <c r="A31" s="22" t="s">
        <v>69</v>
      </c>
      <c r="B31" s="22"/>
      <c r="C31" s="22"/>
      <c r="D31" s="22"/>
      <c r="E31" s="22"/>
      <c r="F31" s="22"/>
      <c r="G31" s="22"/>
      <c r="H31" s="22"/>
      <c r="I31" s="22"/>
      <c r="J31" s="23">
        <v>6770</v>
      </c>
      <c r="K31" s="24">
        <f t="shared" si="0"/>
        <v>3385</v>
      </c>
      <c r="L31" s="19"/>
      <c r="M31" s="19"/>
      <c r="N31" s="18">
        <v>3</v>
      </c>
    </row>
    <row r="32" spans="1:14" ht="14.25" customHeight="1" x14ac:dyDescent="0.2">
      <c r="A32" s="22" t="s">
        <v>70</v>
      </c>
      <c r="B32" s="22"/>
      <c r="C32" s="22"/>
      <c r="D32" s="22"/>
      <c r="E32" s="22"/>
      <c r="F32" s="22"/>
      <c r="G32" s="22"/>
      <c r="H32" s="22"/>
      <c r="I32" s="22"/>
      <c r="J32" s="23">
        <v>6673</v>
      </c>
      <c r="K32" s="24">
        <f t="shared" si="0"/>
        <v>3336.5</v>
      </c>
      <c r="L32" s="18">
        <v>3</v>
      </c>
      <c r="M32" s="19"/>
      <c r="N32" s="19"/>
    </row>
    <row r="33" spans="1:14" ht="14.25" customHeight="1" x14ac:dyDescent="0.2">
      <c r="A33" s="22" t="s">
        <v>71</v>
      </c>
      <c r="B33" s="22"/>
      <c r="C33" s="22"/>
      <c r="D33" s="22"/>
      <c r="E33" s="22"/>
      <c r="F33" s="22"/>
      <c r="G33" s="22"/>
      <c r="H33" s="22"/>
      <c r="I33" s="22"/>
      <c r="J33" s="23">
        <v>8035</v>
      </c>
      <c r="K33" s="24">
        <f t="shared" si="0"/>
        <v>4017.5</v>
      </c>
      <c r="L33" s="18">
        <v>1</v>
      </c>
      <c r="M33" s="19"/>
      <c r="N33" s="19"/>
    </row>
    <row r="34" spans="1:14" ht="14.25" customHeight="1" x14ac:dyDescent="0.2">
      <c r="A34" s="22" t="s">
        <v>55</v>
      </c>
      <c r="B34" s="22"/>
      <c r="C34" s="22"/>
      <c r="D34" s="22"/>
      <c r="E34" s="22"/>
      <c r="F34" s="22"/>
      <c r="G34" s="22"/>
      <c r="H34" s="22"/>
      <c r="I34" s="22"/>
      <c r="J34" s="23">
        <v>8390</v>
      </c>
      <c r="K34" s="24">
        <f t="shared" si="0"/>
        <v>4195</v>
      </c>
      <c r="L34" s="18">
        <v>1</v>
      </c>
      <c r="M34" s="19"/>
      <c r="N34" s="19"/>
    </row>
    <row r="35" spans="1:14" ht="14.25" customHeight="1" x14ac:dyDescent="0.2">
      <c r="A35" s="22" t="s">
        <v>72</v>
      </c>
      <c r="B35" s="22"/>
      <c r="C35" s="22"/>
      <c r="D35" s="22"/>
      <c r="E35" s="22"/>
      <c r="F35" s="22"/>
      <c r="G35" s="22"/>
      <c r="H35" s="22"/>
      <c r="I35" s="22"/>
      <c r="J35" s="23">
        <v>6156</v>
      </c>
      <c r="K35" s="24">
        <f t="shared" si="0"/>
        <v>3078</v>
      </c>
      <c r="L35" s="18">
        <v>1</v>
      </c>
      <c r="M35" s="19"/>
      <c r="N35" s="19"/>
    </row>
    <row r="36" spans="1:14" ht="14.25" customHeight="1" x14ac:dyDescent="0.2">
      <c r="A36" s="22" t="s">
        <v>73</v>
      </c>
      <c r="B36" s="22"/>
      <c r="C36" s="22"/>
      <c r="D36" s="22"/>
      <c r="E36" s="22"/>
      <c r="F36" s="22"/>
      <c r="G36" s="22"/>
      <c r="H36" s="22"/>
      <c r="I36" s="22"/>
      <c r="J36" s="23">
        <v>5810</v>
      </c>
      <c r="K36" s="24">
        <f t="shared" si="0"/>
        <v>2905</v>
      </c>
      <c r="L36" s="18">
        <v>1</v>
      </c>
      <c r="M36" s="19"/>
      <c r="N36" s="19"/>
    </row>
    <row r="37" spans="1:14" ht="14.25" customHeight="1" x14ac:dyDescent="0.2">
      <c r="A37" s="22" t="s">
        <v>42</v>
      </c>
      <c r="B37" s="22"/>
      <c r="C37" s="22"/>
      <c r="D37" s="22"/>
      <c r="E37" s="22"/>
      <c r="F37" s="22"/>
      <c r="G37" s="22"/>
      <c r="H37" s="22"/>
      <c r="I37" s="22"/>
      <c r="J37" s="23">
        <v>7880</v>
      </c>
      <c r="K37" s="24">
        <f t="shared" si="0"/>
        <v>3940</v>
      </c>
      <c r="L37" s="19"/>
      <c r="M37" s="19"/>
      <c r="N37" s="18">
        <v>1</v>
      </c>
    </row>
    <row r="38" spans="1:14" ht="14.25" customHeight="1" x14ac:dyDescent="0.2">
      <c r="A38" s="22" t="s">
        <v>48</v>
      </c>
      <c r="B38" s="22"/>
      <c r="C38" s="22"/>
      <c r="D38" s="22"/>
      <c r="E38" s="22"/>
      <c r="F38" s="22"/>
      <c r="G38" s="22"/>
      <c r="H38" s="22"/>
      <c r="I38" s="22"/>
      <c r="J38" s="23">
        <v>5051</v>
      </c>
      <c r="K38" s="24">
        <f t="shared" si="0"/>
        <v>2525.5</v>
      </c>
      <c r="L38" s="18">
        <v>1</v>
      </c>
      <c r="M38" s="19"/>
      <c r="N38" s="19"/>
    </row>
    <row r="39" spans="1:14" ht="14.25" customHeight="1" x14ac:dyDescent="0.2">
      <c r="A39" s="22" t="s">
        <v>14</v>
      </c>
      <c r="B39" s="22"/>
      <c r="C39" s="22"/>
      <c r="D39" s="22"/>
      <c r="E39" s="22"/>
      <c r="F39" s="22"/>
      <c r="G39" s="22"/>
      <c r="H39" s="22"/>
      <c r="I39" s="22"/>
      <c r="J39" s="23">
        <v>7400</v>
      </c>
      <c r="K39" s="24">
        <f t="shared" si="0"/>
        <v>3700</v>
      </c>
      <c r="L39" s="18">
        <v>2</v>
      </c>
      <c r="M39" s="19"/>
      <c r="N39" s="19"/>
    </row>
    <row r="40" spans="1:14" ht="14.25" customHeight="1" x14ac:dyDescent="0.2">
      <c r="A40" s="22" t="s">
        <v>74</v>
      </c>
      <c r="B40" s="22"/>
      <c r="C40" s="22"/>
      <c r="D40" s="22"/>
      <c r="E40" s="22"/>
      <c r="F40" s="22"/>
      <c r="G40" s="22"/>
      <c r="H40" s="22"/>
      <c r="I40" s="22"/>
      <c r="J40" s="23">
        <v>9280</v>
      </c>
      <c r="K40" s="24">
        <f t="shared" si="0"/>
        <v>4640</v>
      </c>
      <c r="L40" s="19"/>
      <c r="M40" s="18">
        <v>4</v>
      </c>
      <c r="N40" s="19"/>
    </row>
    <row r="41" spans="1:14" ht="14.25" customHeight="1" x14ac:dyDescent="0.2">
      <c r="A41" s="22" t="s">
        <v>75</v>
      </c>
      <c r="B41" s="22"/>
      <c r="C41" s="22"/>
      <c r="D41" s="22"/>
      <c r="E41" s="22"/>
      <c r="F41" s="22"/>
      <c r="G41" s="22"/>
      <c r="H41" s="22"/>
      <c r="I41" s="22"/>
      <c r="J41" s="23">
        <v>15800</v>
      </c>
      <c r="K41" s="24">
        <f t="shared" si="0"/>
        <v>7900</v>
      </c>
      <c r="L41" s="18">
        <v>5</v>
      </c>
      <c r="M41" s="19"/>
      <c r="N41" s="19"/>
    </row>
    <row r="42" spans="1:14" ht="14.25" customHeight="1" x14ac:dyDescent="0.2">
      <c r="A42" s="22" t="s">
        <v>56</v>
      </c>
      <c r="B42" s="22"/>
      <c r="C42" s="22"/>
      <c r="D42" s="22"/>
      <c r="E42" s="22"/>
      <c r="F42" s="22"/>
      <c r="G42" s="22"/>
      <c r="H42" s="22"/>
      <c r="I42" s="22"/>
      <c r="J42" s="23">
        <v>66590</v>
      </c>
      <c r="K42" s="24">
        <f t="shared" si="0"/>
        <v>33295</v>
      </c>
      <c r="L42" s="18">
        <v>1</v>
      </c>
      <c r="M42" s="19"/>
      <c r="N42" s="19"/>
    </row>
    <row r="43" spans="1:14" ht="14.25" customHeight="1" x14ac:dyDescent="0.2">
      <c r="A43" s="22" t="s">
        <v>76</v>
      </c>
      <c r="B43" s="22"/>
      <c r="C43" s="22"/>
      <c r="D43" s="22"/>
      <c r="E43" s="22"/>
      <c r="F43" s="22"/>
      <c r="G43" s="22"/>
      <c r="H43" s="22"/>
      <c r="I43" s="22"/>
      <c r="J43" s="23">
        <v>13150</v>
      </c>
      <c r="K43" s="24">
        <f t="shared" si="0"/>
        <v>6575</v>
      </c>
      <c r="L43" s="19"/>
      <c r="M43" s="19"/>
      <c r="N43" s="18">
        <v>8</v>
      </c>
    </row>
    <row r="44" spans="1:14" ht="14.25" customHeight="1" x14ac:dyDescent="0.2">
      <c r="A44" s="22" t="s">
        <v>77</v>
      </c>
      <c r="B44" s="22"/>
      <c r="C44" s="22"/>
      <c r="D44" s="22"/>
      <c r="E44" s="22"/>
      <c r="F44" s="22"/>
      <c r="G44" s="22"/>
      <c r="H44" s="22"/>
      <c r="I44" s="22"/>
      <c r="J44" s="23">
        <v>7218</v>
      </c>
      <c r="K44" s="24">
        <f t="shared" si="0"/>
        <v>3609</v>
      </c>
      <c r="L44" s="19"/>
      <c r="M44" s="19"/>
      <c r="N44" s="18">
        <v>1</v>
      </c>
    </row>
    <row r="45" spans="1:14" ht="14.25" customHeight="1" x14ac:dyDescent="0.2">
      <c r="A45" s="22" t="s">
        <v>58</v>
      </c>
      <c r="B45" s="22"/>
      <c r="C45" s="22"/>
      <c r="D45" s="22"/>
      <c r="E45" s="22"/>
      <c r="F45" s="22"/>
      <c r="G45" s="22"/>
      <c r="H45" s="22"/>
      <c r="I45" s="22"/>
      <c r="J45" s="23">
        <v>450</v>
      </c>
      <c r="K45" s="24">
        <f t="shared" si="0"/>
        <v>225</v>
      </c>
      <c r="L45" s="18">
        <v>43</v>
      </c>
      <c r="M45" s="18">
        <v>20</v>
      </c>
      <c r="N45" s="19"/>
    </row>
    <row r="46" spans="1:14" ht="14.25" customHeight="1" x14ac:dyDescent="0.2">
      <c r="A46" s="22" t="s">
        <v>15</v>
      </c>
      <c r="B46" s="22"/>
      <c r="C46" s="22"/>
      <c r="D46" s="22"/>
      <c r="E46" s="22"/>
      <c r="F46" s="22"/>
      <c r="G46" s="22"/>
      <c r="H46" s="22"/>
      <c r="I46" s="22"/>
      <c r="J46" s="23">
        <v>156</v>
      </c>
      <c r="K46" s="24">
        <f t="shared" si="0"/>
        <v>78</v>
      </c>
      <c r="L46" s="19"/>
      <c r="M46" s="18">
        <v>1</v>
      </c>
      <c r="N46" s="19"/>
    </row>
    <row r="47" spans="1:14" ht="14.25" customHeight="1" x14ac:dyDescent="0.2">
      <c r="A47" s="22" t="s">
        <v>16</v>
      </c>
      <c r="B47" s="22"/>
      <c r="C47" s="22"/>
      <c r="D47" s="22"/>
      <c r="E47" s="22"/>
      <c r="F47" s="22"/>
      <c r="G47" s="22"/>
      <c r="H47" s="22"/>
      <c r="I47" s="22"/>
      <c r="J47" s="23">
        <v>50</v>
      </c>
      <c r="K47" s="24">
        <f t="shared" si="0"/>
        <v>25</v>
      </c>
      <c r="L47" s="18">
        <v>93</v>
      </c>
      <c r="M47" s="18">
        <v>44</v>
      </c>
      <c r="N47" s="19"/>
    </row>
    <row r="48" spans="1:14" ht="14.25" customHeight="1" x14ac:dyDescent="0.2">
      <c r="A48" s="22" t="s">
        <v>17</v>
      </c>
      <c r="B48" s="22"/>
      <c r="C48" s="22"/>
      <c r="D48" s="22"/>
      <c r="E48" s="22"/>
      <c r="F48" s="22"/>
      <c r="G48" s="22"/>
      <c r="H48" s="22"/>
      <c r="I48" s="22"/>
      <c r="J48" s="23">
        <v>100</v>
      </c>
      <c r="K48" s="24">
        <f t="shared" si="0"/>
        <v>50</v>
      </c>
      <c r="L48" s="19"/>
      <c r="M48" s="18">
        <v>3</v>
      </c>
      <c r="N48" s="19"/>
    </row>
    <row r="49" spans="1:14" ht="14.25" customHeight="1" x14ac:dyDescent="0.2">
      <c r="A49" s="22" t="s">
        <v>18</v>
      </c>
      <c r="B49" s="22"/>
      <c r="C49" s="22"/>
      <c r="D49" s="22"/>
      <c r="E49" s="22"/>
      <c r="F49" s="22"/>
      <c r="G49" s="22"/>
      <c r="H49" s="22"/>
      <c r="I49" s="22"/>
      <c r="J49" s="23">
        <v>672</v>
      </c>
      <c r="K49" s="24">
        <f t="shared" si="0"/>
        <v>336</v>
      </c>
      <c r="L49" s="18">
        <v>3</v>
      </c>
      <c r="M49" s="19"/>
      <c r="N49" s="19"/>
    </row>
    <row r="50" spans="1:14" ht="14.25" customHeight="1" x14ac:dyDescent="0.2">
      <c r="A50" s="22" t="s">
        <v>19</v>
      </c>
      <c r="B50" s="22"/>
      <c r="C50" s="22"/>
      <c r="D50" s="22"/>
      <c r="E50" s="22"/>
      <c r="F50" s="22"/>
      <c r="G50" s="22"/>
      <c r="H50" s="22"/>
      <c r="I50" s="22"/>
      <c r="J50" s="23">
        <v>231</v>
      </c>
      <c r="K50" s="24">
        <f t="shared" si="0"/>
        <v>115.5</v>
      </c>
      <c r="L50" s="18">
        <v>1</v>
      </c>
      <c r="M50" s="19"/>
      <c r="N50" s="19"/>
    </row>
    <row r="51" spans="1:14" ht="14.25" customHeight="1" x14ac:dyDescent="0.2">
      <c r="A51" s="22" t="s">
        <v>78</v>
      </c>
      <c r="B51" s="22"/>
      <c r="C51" s="22"/>
      <c r="D51" s="22"/>
      <c r="E51" s="22"/>
      <c r="F51" s="22"/>
      <c r="G51" s="22"/>
      <c r="H51" s="22"/>
      <c r="I51" s="22"/>
      <c r="J51" s="23">
        <v>3290</v>
      </c>
      <c r="K51" s="24">
        <f t="shared" si="0"/>
        <v>1645</v>
      </c>
      <c r="L51" s="18">
        <v>10</v>
      </c>
      <c r="M51" s="19"/>
      <c r="N51" s="19"/>
    </row>
    <row r="52" spans="1:14" ht="14.25" customHeight="1" x14ac:dyDescent="0.2">
      <c r="A52" s="22" t="s">
        <v>43</v>
      </c>
      <c r="B52" s="22"/>
      <c r="C52" s="22"/>
      <c r="D52" s="22"/>
      <c r="E52" s="22"/>
      <c r="F52" s="22"/>
      <c r="G52" s="22"/>
      <c r="H52" s="22"/>
      <c r="I52" s="22"/>
      <c r="J52" s="23">
        <v>120</v>
      </c>
      <c r="K52" s="24">
        <f t="shared" si="0"/>
        <v>60</v>
      </c>
      <c r="L52" s="18">
        <v>14</v>
      </c>
      <c r="M52" s="19"/>
      <c r="N52" s="19"/>
    </row>
    <row r="53" spans="1:14" ht="14.25" customHeight="1" x14ac:dyDescent="0.2">
      <c r="A53" s="22" t="s">
        <v>44</v>
      </c>
      <c r="B53" s="22"/>
      <c r="C53" s="22"/>
      <c r="D53" s="22"/>
      <c r="E53" s="22"/>
      <c r="F53" s="22"/>
      <c r="G53" s="22"/>
      <c r="H53" s="22"/>
      <c r="I53" s="22"/>
      <c r="J53" s="23">
        <v>120</v>
      </c>
      <c r="K53" s="24">
        <f t="shared" si="0"/>
        <v>60</v>
      </c>
      <c r="L53" s="18">
        <v>5</v>
      </c>
      <c r="M53" s="18">
        <v>5</v>
      </c>
      <c r="N53" s="19"/>
    </row>
    <row r="54" spans="1:14" ht="14.25" customHeight="1" x14ac:dyDescent="0.2">
      <c r="A54" s="22" t="s">
        <v>45</v>
      </c>
      <c r="B54" s="22"/>
      <c r="C54" s="22"/>
      <c r="D54" s="22"/>
      <c r="E54" s="22"/>
      <c r="F54" s="22"/>
      <c r="G54" s="22"/>
      <c r="H54" s="22"/>
      <c r="I54" s="22"/>
      <c r="J54" s="23">
        <v>120</v>
      </c>
      <c r="K54" s="24">
        <f t="shared" si="0"/>
        <v>60</v>
      </c>
      <c r="L54" s="18">
        <v>2</v>
      </c>
      <c r="M54" s="18">
        <v>5</v>
      </c>
      <c r="N54" s="19"/>
    </row>
    <row r="55" spans="1:14" ht="14.25" customHeight="1" x14ac:dyDescent="0.2">
      <c r="A55" s="22" t="s">
        <v>50</v>
      </c>
      <c r="B55" s="22"/>
      <c r="C55" s="22"/>
      <c r="D55" s="22"/>
      <c r="E55" s="22"/>
      <c r="F55" s="22"/>
      <c r="G55" s="22"/>
      <c r="H55" s="22"/>
      <c r="I55" s="22"/>
      <c r="J55" s="23">
        <v>500</v>
      </c>
      <c r="K55" s="24">
        <f t="shared" si="0"/>
        <v>250</v>
      </c>
      <c r="L55" s="18">
        <v>9</v>
      </c>
      <c r="M55" s="19"/>
      <c r="N55" s="19"/>
    </row>
    <row r="56" spans="1:14" ht="14.25" customHeight="1" x14ac:dyDescent="0.2">
      <c r="A56" s="22" t="s">
        <v>20</v>
      </c>
      <c r="B56" s="22"/>
      <c r="C56" s="22"/>
      <c r="D56" s="22"/>
      <c r="E56" s="22"/>
      <c r="F56" s="22"/>
      <c r="G56" s="22"/>
      <c r="H56" s="22"/>
      <c r="I56" s="22"/>
      <c r="J56" s="23">
        <v>520</v>
      </c>
      <c r="K56" s="24">
        <f t="shared" si="0"/>
        <v>260</v>
      </c>
      <c r="L56" s="19"/>
      <c r="M56" s="18">
        <v>1</v>
      </c>
      <c r="N56" s="19"/>
    </row>
    <row r="57" spans="1:14" ht="14.25" customHeight="1" x14ac:dyDescent="0.2">
      <c r="A57" s="22" t="s">
        <v>57</v>
      </c>
      <c r="B57" s="22"/>
      <c r="C57" s="22"/>
      <c r="D57" s="22"/>
      <c r="E57" s="22"/>
      <c r="F57" s="22"/>
      <c r="G57" s="22"/>
      <c r="H57" s="22"/>
      <c r="I57" s="22"/>
      <c r="J57" s="23">
        <v>640</v>
      </c>
      <c r="K57" s="24">
        <f t="shared" si="0"/>
        <v>320</v>
      </c>
      <c r="L57" s="18">
        <v>3</v>
      </c>
      <c r="M57" s="18">
        <v>3</v>
      </c>
      <c r="N57" s="19"/>
    </row>
    <row r="58" spans="1:14" ht="14.25" customHeight="1" x14ac:dyDescent="0.2">
      <c r="A58" s="22" t="s">
        <v>21</v>
      </c>
      <c r="B58" s="22"/>
      <c r="C58" s="22"/>
      <c r="D58" s="22"/>
      <c r="E58" s="22"/>
      <c r="F58" s="22"/>
      <c r="G58" s="22"/>
      <c r="H58" s="22"/>
      <c r="I58" s="22"/>
      <c r="J58" s="23">
        <v>700</v>
      </c>
      <c r="K58" s="24">
        <f t="shared" si="0"/>
        <v>350</v>
      </c>
      <c r="L58" s="19"/>
      <c r="M58" s="18">
        <v>1</v>
      </c>
      <c r="N58" s="19"/>
    </row>
    <row r="59" spans="1:14" ht="14.25" customHeight="1" x14ac:dyDescent="0.2">
      <c r="A59" s="22" t="s">
        <v>22</v>
      </c>
      <c r="B59" s="22"/>
      <c r="C59" s="22"/>
      <c r="D59" s="22"/>
      <c r="E59" s="22"/>
      <c r="F59" s="22"/>
      <c r="G59" s="22"/>
      <c r="H59" s="22"/>
      <c r="I59" s="22"/>
      <c r="J59" s="23">
        <v>30</v>
      </c>
      <c r="K59" s="24">
        <f t="shared" si="0"/>
        <v>15</v>
      </c>
      <c r="L59" s="18">
        <v>2</v>
      </c>
      <c r="M59" s="18">
        <v>1</v>
      </c>
      <c r="N59" s="19"/>
    </row>
    <row r="60" spans="1:14" ht="14.25" customHeight="1" x14ac:dyDescent="0.2">
      <c r="A60" s="22" t="s">
        <v>23</v>
      </c>
      <c r="B60" s="22"/>
      <c r="C60" s="22"/>
      <c r="D60" s="22"/>
      <c r="E60" s="22"/>
      <c r="F60" s="22"/>
      <c r="G60" s="22"/>
      <c r="H60" s="22"/>
      <c r="I60" s="22"/>
      <c r="J60" s="23">
        <v>30</v>
      </c>
      <c r="K60" s="24">
        <f t="shared" si="0"/>
        <v>15</v>
      </c>
      <c r="L60" s="18">
        <v>3</v>
      </c>
      <c r="M60" s="18">
        <v>4</v>
      </c>
      <c r="N60" s="19"/>
    </row>
    <row r="61" spans="1:14" ht="14.25" customHeight="1" x14ac:dyDescent="0.2">
      <c r="A61" s="22" t="s">
        <v>24</v>
      </c>
      <c r="B61" s="22"/>
      <c r="C61" s="22"/>
      <c r="D61" s="22"/>
      <c r="E61" s="22"/>
      <c r="F61" s="22"/>
      <c r="G61" s="22"/>
      <c r="H61" s="22"/>
      <c r="I61" s="22"/>
      <c r="J61" s="23">
        <v>80</v>
      </c>
      <c r="K61" s="24">
        <f t="shared" si="0"/>
        <v>40</v>
      </c>
      <c r="L61" s="18">
        <v>4</v>
      </c>
      <c r="M61" s="18">
        <v>2</v>
      </c>
      <c r="N61" s="19"/>
    </row>
    <row r="62" spans="1:14" ht="14.25" customHeight="1" x14ac:dyDescent="0.2">
      <c r="A62" s="22" t="s">
        <v>25</v>
      </c>
      <c r="B62" s="22"/>
      <c r="C62" s="22"/>
      <c r="D62" s="22"/>
      <c r="E62" s="22"/>
      <c r="F62" s="22"/>
      <c r="G62" s="22"/>
      <c r="H62" s="22"/>
      <c r="I62" s="22"/>
      <c r="J62" s="23">
        <v>250</v>
      </c>
      <c r="K62" s="24">
        <f t="shared" si="0"/>
        <v>125</v>
      </c>
      <c r="L62" s="19"/>
      <c r="M62" s="18">
        <v>1</v>
      </c>
      <c r="N62" s="19"/>
    </row>
    <row r="63" spans="1:14" ht="14.25" customHeight="1" x14ac:dyDescent="0.2">
      <c r="A63" s="22" t="s">
        <v>26</v>
      </c>
      <c r="B63" s="22"/>
      <c r="C63" s="22"/>
      <c r="D63" s="22"/>
      <c r="E63" s="22"/>
      <c r="F63" s="22"/>
      <c r="G63" s="22"/>
      <c r="H63" s="22"/>
      <c r="I63" s="22"/>
      <c r="J63" s="23">
        <v>250</v>
      </c>
      <c r="K63" s="24">
        <f t="shared" si="0"/>
        <v>125</v>
      </c>
      <c r="L63" s="18">
        <v>1</v>
      </c>
      <c r="M63" s="19"/>
      <c r="N63" s="19"/>
    </row>
    <row r="64" spans="1:14" ht="14.25" customHeight="1" x14ac:dyDescent="0.2">
      <c r="A64" s="22" t="s">
        <v>27</v>
      </c>
      <c r="B64" s="22"/>
      <c r="C64" s="22"/>
      <c r="D64" s="22"/>
      <c r="E64" s="22"/>
      <c r="F64" s="22"/>
      <c r="G64" s="22"/>
      <c r="H64" s="22"/>
      <c r="I64" s="22"/>
      <c r="J64" s="23">
        <v>250</v>
      </c>
      <c r="K64" s="24">
        <f t="shared" si="0"/>
        <v>125</v>
      </c>
      <c r="L64" s="18">
        <v>1</v>
      </c>
      <c r="M64" s="19"/>
      <c r="N64" s="19"/>
    </row>
    <row r="65" spans="1:14" ht="14.25" customHeight="1" x14ac:dyDescent="0.2">
      <c r="A65" s="22" t="s">
        <v>79</v>
      </c>
      <c r="B65" s="22"/>
      <c r="C65" s="22"/>
      <c r="D65" s="22"/>
      <c r="E65" s="22"/>
      <c r="F65" s="22"/>
      <c r="G65" s="22"/>
      <c r="H65" s="22"/>
      <c r="I65" s="22"/>
      <c r="J65" s="23">
        <v>2500</v>
      </c>
      <c r="K65" s="24">
        <f t="shared" si="0"/>
        <v>1250</v>
      </c>
      <c r="L65" s="18">
        <v>123</v>
      </c>
      <c r="M65" s="18">
        <v>7</v>
      </c>
      <c r="N65" s="19"/>
    </row>
    <row r="66" spans="1:14" ht="14.25" customHeight="1" x14ac:dyDescent="0.2">
      <c r="A66" s="22" t="s">
        <v>80</v>
      </c>
      <c r="B66" s="22"/>
      <c r="C66" s="22"/>
      <c r="D66" s="22"/>
      <c r="E66" s="22"/>
      <c r="F66" s="22"/>
      <c r="G66" s="22"/>
      <c r="H66" s="22"/>
      <c r="I66" s="22"/>
      <c r="J66" s="23">
        <v>450</v>
      </c>
      <c r="K66" s="24">
        <f t="shared" si="0"/>
        <v>225</v>
      </c>
      <c r="L66" s="18">
        <v>14</v>
      </c>
      <c r="M66" s="18">
        <v>19</v>
      </c>
      <c r="N66" s="19"/>
    </row>
    <row r="67" spans="1:14" ht="14.25" customHeight="1" x14ac:dyDescent="0.2">
      <c r="A67" s="22" t="s">
        <v>28</v>
      </c>
      <c r="B67" s="22"/>
      <c r="C67" s="22"/>
      <c r="D67" s="22"/>
      <c r="E67" s="22"/>
      <c r="F67" s="22"/>
      <c r="G67" s="22"/>
      <c r="H67" s="22"/>
      <c r="I67" s="22"/>
      <c r="J67" s="23">
        <v>225</v>
      </c>
      <c r="K67" s="24">
        <f t="shared" si="0"/>
        <v>112.5</v>
      </c>
      <c r="L67" s="18">
        <v>2</v>
      </c>
      <c r="M67" s="18">
        <v>1</v>
      </c>
      <c r="N67" s="19"/>
    </row>
    <row r="68" spans="1:14" ht="14.25" customHeight="1" x14ac:dyDescent="0.2">
      <c r="A68" s="22" t="s">
        <v>29</v>
      </c>
      <c r="B68" s="22"/>
      <c r="C68" s="22"/>
      <c r="D68" s="22"/>
      <c r="E68" s="22"/>
      <c r="F68" s="22"/>
      <c r="G68" s="22"/>
      <c r="H68" s="22"/>
      <c r="I68" s="22"/>
      <c r="J68" s="23">
        <v>3200</v>
      </c>
      <c r="K68" s="24">
        <f t="shared" si="0"/>
        <v>1600</v>
      </c>
      <c r="L68" s="18">
        <v>1</v>
      </c>
      <c r="M68" s="19"/>
      <c r="N68" s="19"/>
    </row>
    <row r="69" spans="1:14" ht="14.25" customHeight="1" x14ac:dyDescent="0.2">
      <c r="A69" s="22" t="s">
        <v>30</v>
      </c>
      <c r="B69" s="22"/>
      <c r="C69" s="22"/>
      <c r="D69" s="22"/>
      <c r="E69" s="22"/>
      <c r="F69" s="22"/>
      <c r="G69" s="22"/>
      <c r="H69" s="22"/>
      <c r="I69" s="22"/>
      <c r="J69" s="23">
        <v>172</v>
      </c>
      <c r="K69" s="24">
        <f t="shared" si="0"/>
        <v>86</v>
      </c>
      <c r="L69" s="18">
        <v>3</v>
      </c>
      <c r="M69" s="18">
        <v>1</v>
      </c>
      <c r="N69" s="19"/>
    </row>
    <row r="70" spans="1:14" ht="14.25" customHeight="1" x14ac:dyDescent="0.2">
      <c r="A70" s="22" t="s">
        <v>81</v>
      </c>
      <c r="B70" s="22"/>
      <c r="C70" s="22"/>
      <c r="D70" s="22"/>
      <c r="E70" s="22"/>
      <c r="F70" s="22"/>
      <c r="G70" s="22"/>
      <c r="H70" s="22"/>
      <c r="I70" s="22"/>
      <c r="J70" s="23">
        <v>2970</v>
      </c>
      <c r="K70" s="24">
        <f t="shared" si="0"/>
        <v>1485</v>
      </c>
      <c r="L70" s="18">
        <v>2</v>
      </c>
      <c r="M70" s="18">
        <v>2</v>
      </c>
      <c r="N70" s="19"/>
    </row>
    <row r="71" spans="1:14" ht="14.25" customHeight="1" x14ac:dyDescent="0.2">
      <c r="A71" s="22" t="s">
        <v>82</v>
      </c>
      <c r="B71" s="22"/>
      <c r="C71" s="22"/>
      <c r="D71" s="22"/>
      <c r="E71" s="22"/>
      <c r="F71" s="22"/>
      <c r="G71" s="22"/>
      <c r="H71" s="22"/>
      <c r="I71" s="22"/>
      <c r="J71" s="23">
        <v>5535</v>
      </c>
      <c r="K71" s="24">
        <f t="shared" si="0"/>
        <v>2767.5</v>
      </c>
      <c r="L71" s="18">
        <v>1</v>
      </c>
      <c r="M71" s="18">
        <v>1</v>
      </c>
      <c r="N71" s="19"/>
    </row>
    <row r="72" spans="1:14" ht="14.25" customHeight="1" x14ac:dyDescent="0.2">
      <c r="A72" s="22" t="s">
        <v>83</v>
      </c>
      <c r="B72" s="22"/>
      <c r="C72" s="22"/>
      <c r="D72" s="22"/>
      <c r="E72" s="22"/>
      <c r="F72" s="22"/>
      <c r="G72" s="22"/>
      <c r="H72" s="22"/>
      <c r="I72" s="22"/>
      <c r="J72" s="23">
        <v>4790</v>
      </c>
      <c r="K72" s="24">
        <f t="shared" si="0"/>
        <v>2395</v>
      </c>
      <c r="L72" s="18">
        <v>1</v>
      </c>
      <c r="M72" s="19"/>
      <c r="N72" s="19"/>
    </row>
    <row r="73" spans="1:14" ht="14.25" customHeight="1" x14ac:dyDescent="0.2">
      <c r="A73" s="22" t="s">
        <v>84</v>
      </c>
      <c r="B73" s="22"/>
      <c r="C73" s="22"/>
      <c r="D73" s="22"/>
      <c r="E73" s="22"/>
      <c r="F73" s="22"/>
      <c r="G73" s="22"/>
      <c r="H73" s="22"/>
      <c r="I73" s="22"/>
      <c r="J73" s="23">
        <v>7880</v>
      </c>
      <c r="K73" s="24">
        <f t="shared" si="0"/>
        <v>3940</v>
      </c>
      <c r="L73" s="18">
        <v>4</v>
      </c>
      <c r="M73" s="18">
        <v>5</v>
      </c>
      <c r="N73" s="19"/>
    </row>
    <row r="74" spans="1:14" ht="14.25" customHeight="1" x14ac:dyDescent="0.2">
      <c r="A74" s="22" t="s">
        <v>31</v>
      </c>
      <c r="B74" s="22"/>
      <c r="C74" s="22"/>
      <c r="D74" s="22"/>
      <c r="E74" s="22"/>
      <c r="F74" s="22"/>
      <c r="G74" s="22"/>
      <c r="H74" s="22"/>
      <c r="I74" s="22"/>
      <c r="J74" s="23">
        <v>752</v>
      </c>
      <c r="K74" s="24">
        <f t="shared" si="0"/>
        <v>376</v>
      </c>
      <c r="L74" s="18">
        <v>1</v>
      </c>
      <c r="M74" s="18">
        <v>1</v>
      </c>
      <c r="N74" s="19"/>
    </row>
    <row r="75" spans="1:14" ht="14.25" customHeight="1" x14ac:dyDescent="0.2">
      <c r="A75" s="22" t="s">
        <v>32</v>
      </c>
      <c r="B75" s="22"/>
      <c r="C75" s="22"/>
      <c r="D75" s="22"/>
      <c r="E75" s="22"/>
      <c r="F75" s="22"/>
      <c r="G75" s="22"/>
      <c r="H75" s="22"/>
      <c r="I75" s="22"/>
      <c r="J75" s="23">
        <v>1286</v>
      </c>
      <c r="K75" s="24">
        <f t="shared" si="0"/>
        <v>643</v>
      </c>
      <c r="L75" s="19"/>
      <c r="M75" s="18">
        <v>1</v>
      </c>
      <c r="N75" s="19"/>
    </row>
    <row r="76" spans="1:14" ht="14.25" customHeight="1" x14ac:dyDescent="0.2">
      <c r="A76" s="22" t="s">
        <v>33</v>
      </c>
      <c r="B76" s="22"/>
      <c r="C76" s="22"/>
      <c r="D76" s="22"/>
      <c r="E76" s="22"/>
      <c r="F76" s="22"/>
      <c r="G76" s="22"/>
      <c r="H76" s="22"/>
      <c r="I76" s="22"/>
      <c r="J76" s="23">
        <v>740</v>
      </c>
      <c r="K76" s="24">
        <f t="shared" si="0"/>
        <v>370</v>
      </c>
      <c r="L76" s="18">
        <v>3</v>
      </c>
      <c r="M76" s="18">
        <v>2</v>
      </c>
      <c r="N76" s="19"/>
    </row>
    <row r="77" spans="1:14" ht="14.25" customHeight="1" x14ac:dyDescent="0.2">
      <c r="A77" s="22" t="s">
        <v>34</v>
      </c>
      <c r="B77" s="22"/>
      <c r="C77" s="22"/>
      <c r="D77" s="22"/>
      <c r="E77" s="22"/>
      <c r="F77" s="22"/>
      <c r="G77" s="22"/>
      <c r="H77" s="22"/>
      <c r="I77" s="22"/>
      <c r="J77" s="23">
        <v>740</v>
      </c>
      <c r="K77" s="24">
        <f t="shared" si="0"/>
        <v>370</v>
      </c>
      <c r="L77" s="19"/>
      <c r="M77" s="18">
        <v>2</v>
      </c>
      <c r="N77" s="19"/>
    </row>
    <row r="78" spans="1:14" ht="14.25" customHeight="1" x14ac:dyDescent="0.2">
      <c r="A78" s="22" t="s">
        <v>35</v>
      </c>
      <c r="B78" s="22"/>
      <c r="C78" s="22"/>
      <c r="D78" s="22"/>
      <c r="E78" s="22"/>
      <c r="F78" s="22"/>
      <c r="G78" s="22"/>
      <c r="H78" s="22"/>
      <c r="I78" s="22"/>
      <c r="J78" s="23">
        <v>740</v>
      </c>
      <c r="K78" s="24">
        <f t="shared" si="0"/>
        <v>370</v>
      </c>
      <c r="L78" s="18">
        <v>5</v>
      </c>
      <c r="M78" s="18">
        <v>5</v>
      </c>
      <c r="N78" s="19"/>
    </row>
    <row r="79" spans="1:14" ht="14.25" customHeight="1" x14ac:dyDescent="0.2">
      <c r="A79" s="22" t="s">
        <v>36</v>
      </c>
      <c r="B79" s="22"/>
      <c r="C79" s="22"/>
      <c r="D79" s="22"/>
      <c r="E79" s="22"/>
      <c r="F79" s="22"/>
      <c r="G79" s="22"/>
      <c r="H79" s="22"/>
      <c r="I79" s="22"/>
      <c r="J79" s="23">
        <v>740</v>
      </c>
      <c r="K79" s="24">
        <f t="shared" ref="K79:K89" si="1">J79*0.5</f>
        <v>370</v>
      </c>
      <c r="L79" s="18">
        <v>1</v>
      </c>
      <c r="M79" s="18">
        <v>2</v>
      </c>
      <c r="N79" s="19"/>
    </row>
    <row r="80" spans="1:14" ht="14.25" customHeight="1" x14ac:dyDescent="0.2">
      <c r="A80" s="22" t="s">
        <v>59</v>
      </c>
      <c r="B80" s="22"/>
      <c r="C80" s="22"/>
      <c r="D80" s="22"/>
      <c r="E80" s="22"/>
      <c r="F80" s="22"/>
      <c r="G80" s="22"/>
      <c r="H80" s="22"/>
      <c r="I80" s="22"/>
      <c r="J80" s="23">
        <v>90</v>
      </c>
      <c r="K80" s="24">
        <f t="shared" si="1"/>
        <v>45</v>
      </c>
      <c r="L80" s="19"/>
      <c r="M80" s="18">
        <v>1</v>
      </c>
      <c r="N80" s="19"/>
    </row>
    <row r="81" spans="1:14" ht="14.25" customHeight="1" x14ac:dyDescent="0.2">
      <c r="A81" s="22" t="s">
        <v>37</v>
      </c>
      <c r="B81" s="22"/>
      <c r="C81" s="22"/>
      <c r="D81" s="22"/>
      <c r="E81" s="22"/>
      <c r="F81" s="22"/>
      <c r="G81" s="22"/>
      <c r="H81" s="22"/>
      <c r="I81" s="22"/>
      <c r="J81" s="23">
        <v>376</v>
      </c>
      <c r="K81" s="24">
        <f t="shared" si="1"/>
        <v>188</v>
      </c>
      <c r="L81" s="19"/>
      <c r="M81" s="18">
        <v>1</v>
      </c>
      <c r="N81" s="19"/>
    </row>
    <row r="82" spans="1:14" ht="14.25" customHeight="1" x14ac:dyDescent="0.2">
      <c r="A82" s="22" t="s">
        <v>38</v>
      </c>
      <c r="B82" s="22"/>
      <c r="C82" s="22"/>
      <c r="D82" s="22"/>
      <c r="E82" s="22"/>
      <c r="F82" s="22"/>
      <c r="G82" s="22"/>
      <c r="H82" s="22"/>
      <c r="I82" s="22"/>
      <c r="J82" s="23">
        <v>750</v>
      </c>
      <c r="K82" s="24">
        <f t="shared" si="1"/>
        <v>375</v>
      </c>
      <c r="L82" s="18">
        <v>2</v>
      </c>
      <c r="M82" s="19"/>
      <c r="N82" s="19"/>
    </row>
    <row r="83" spans="1:14" ht="14.25" customHeight="1" x14ac:dyDescent="0.2">
      <c r="A83" s="22" t="s">
        <v>85</v>
      </c>
      <c r="B83" s="22"/>
      <c r="C83" s="22"/>
      <c r="D83" s="22"/>
      <c r="E83" s="22"/>
      <c r="F83" s="22"/>
      <c r="G83" s="22"/>
      <c r="H83" s="22"/>
      <c r="I83" s="22"/>
      <c r="J83" s="23">
        <v>41590</v>
      </c>
      <c r="K83" s="24">
        <f t="shared" si="1"/>
        <v>20795</v>
      </c>
      <c r="L83" s="18">
        <v>9</v>
      </c>
      <c r="M83" s="18">
        <v>4</v>
      </c>
      <c r="N83" s="19"/>
    </row>
    <row r="84" spans="1:14" ht="14.25" customHeight="1" x14ac:dyDescent="0.2">
      <c r="A84" s="22" t="s">
        <v>86</v>
      </c>
      <c r="B84" s="22"/>
      <c r="C84" s="22"/>
      <c r="D84" s="22"/>
      <c r="E84" s="22"/>
      <c r="F84" s="22"/>
      <c r="G84" s="22"/>
      <c r="H84" s="22"/>
      <c r="I84" s="22"/>
      <c r="J84" s="23">
        <v>990</v>
      </c>
      <c r="K84" s="24">
        <f t="shared" si="1"/>
        <v>495</v>
      </c>
      <c r="L84" s="18">
        <v>2</v>
      </c>
      <c r="M84" s="19"/>
      <c r="N84" s="19"/>
    </row>
    <row r="85" spans="1:14" ht="17.25" customHeight="1" x14ac:dyDescent="0.2">
      <c r="A85" s="22" t="s">
        <v>39</v>
      </c>
      <c r="B85" s="22"/>
      <c r="C85" s="22"/>
      <c r="D85" s="22"/>
      <c r="E85" s="22"/>
      <c r="F85" s="22"/>
      <c r="G85" s="22"/>
      <c r="H85" s="22"/>
      <c r="I85" s="22"/>
      <c r="J85" s="23">
        <v>150</v>
      </c>
      <c r="K85" s="24">
        <f t="shared" si="1"/>
        <v>75</v>
      </c>
      <c r="L85" s="18">
        <v>4</v>
      </c>
      <c r="M85" s="18">
        <v>4</v>
      </c>
      <c r="N85" s="19"/>
    </row>
    <row r="86" spans="1:14" ht="17.25" customHeight="1" x14ac:dyDescent="0.2">
      <c r="A86" s="22" t="s">
        <v>40</v>
      </c>
      <c r="B86" s="22"/>
      <c r="C86" s="22"/>
      <c r="D86" s="22"/>
      <c r="E86" s="22"/>
      <c r="F86" s="22"/>
      <c r="G86" s="22"/>
      <c r="H86" s="22"/>
      <c r="I86" s="22"/>
      <c r="J86" s="23">
        <v>450</v>
      </c>
      <c r="K86" s="24">
        <f t="shared" si="1"/>
        <v>225</v>
      </c>
      <c r="L86" s="18">
        <v>20</v>
      </c>
      <c r="M86" s="19"/>
      <c r="N86" s="19"/>
    </row>
    <row r="87" spans="1:14" ht="17.25" customHeight="1" x14ac:dyDescent="0.2">
      <c r="A87" s="22" t="s">
        <v>41</v>
      </c>
      <c r="B87" s="22"/>
      <c r="C87" s="22"/>
      <c r="D87" s="22"/>
      <c r="E87" s="22"/>
      <c r="F87" s="22"/>
      <c r="G87" s="22"/>
      <c r="H87" s="22"/>
      <c r="I87" s="22"/>
      <c r="J87" s="23">
        <v>350</v>
      </c>
      <c r="K87" s="24">
        <f t="shared" si="1"/>
        <v>175</v>
      </c>
      <c r="L87" s="18">
        <v>20</v>
      </c>
      <c r="M87" s="19"/>
      <c r="N87" s="19"/>
    </row>
    <row r="88" spans="1:14" ht="17.25" customHeight="1" x14ac:dyDescent="0.2">
      <c r="A88" s="22" t="s">
        <v>49</v>
      </c>
      <c r="B88" s="22"/>
      <c r="C88" s="22"/>
      <c r="D88" s="22"/>
      <c r="E88" s="22"/>
      <c r="F88" s="22"/>
      <c r="G88" s="22"/>
      <c r="H88" s="22"/>
      <c r="I88" s="22"/>
      <c r="J88" s="23">
        <v>150</v>
      </c>
      <c r="K88" s="24">
        <f t="shared" si="1"/>
        <v>75</v>
      </c>
      <c r="L88" s="19"/>
      <c r="M88" s="18">
        <v>20</v>
      </c>
      <c r="N88" s="19"/>
    </row>
    <row r="89" spans="1:14" ht="17.25" customHeight="1" x14ac:dyDescent="0.2">
      <c r="A89" s="22" t="s">
        <v>47</v>
      </c>
      <c r="B89" s="22"/>
      <c r="C89" s="22"/>
      <c r="D89" s="22"/>
      <c r="E89" s="22"/>
      <c r="F89" s="22"/>
      <c r="G89" s="22"/>
      <c r="H89" s="22"/>
      <c r="I89" s="22"/>
      <c r="J89" s="23">
        <v>150</v>
      </c>
      <c r="K89" s="24">
        <f t="shared" si="1"/>
        <v>75</v>
      </c>
      <c r="L89" s="18">
        <v>99</v>
      </c>
      <c r="M89" s="18">
        <v>49</v>
      </c>
      <c r="N89" s="19"/>
    </row>
    <row r="90" spans="1:14" x14ac:dyDescent="0.2">
      <c r="K90" s="17"/>
    </row>
    <row r="91" spans="1:14" x14ac:dyDescent="0.2">
      <c r="K91" s="17"/>
    </row>
    <row r="92" spans="1:14" x14ac:dyDescent="0.2">
      <c r="K92" s="17"/>
    </row>
    <row r="93" spans="1:14" x14ac:dyDescent="0.2">
      <c r="K93" s="17"/>
    </row>
    <row r="94" spans="1:14" x14ac:dyDescent="0.2">
      <c r="K94" s="17"/>
    </row>
    <row r="95" spans="1:14" x14ac:dyDescent="0.2">
      <c r="K95" s="17"/>
    </row>
    <row r="96" spans="1:14" x14ac:dyDescent="0.2">
      <c r="K96" s="17"/>
    </row>
    <row r="97" spans="10:11" x14ac:dyDescent="0.2">
      <c r="K97" s="17"/>
    </row>
    <row r="98" spans="10:11" x14ac:dyDescent="0.2">
      <c r="K98" s="17"/>
    </row>
    <row r="99" spans="10:11" x14ac:dyDescent="0.2">
      <c r="K99" s="17"/>
    </row>
    <row r="100" spans="10:11" x14ac:dyDescent="0.2">
      <c r="K100" s="17"/>
    </row>
    <row r="101" spans="10:11" x14ac:dyDescent="0.2">
      <c r="J101" s="17"/>
      <c r="K101" s="17"/>
    </row>
    <row r="102" spans="10:11" x14ac:dyDescent="0.2">
      <c r="J102" s="17"/>
      <c r="K102" s="17"/>
    </row>
    <row r="103" spans="10:11" x14ac:dyDescent="0.2">
      <c r="J103" s="17"/>
      <c r="K103" s="17"/>
    </row>
    <row r="104" spans="10:11" x14ac:dyDescent="0.2">
      <c r="J104" s="17"/>
      <c r="K104" s="17"/>
    </row>
    <row r="105" spans="10:11" x14ac:dyDescent="0.2">
      <c r="J105" s="17"/>
      <c r="K105" s="17"/>
    </row>
    <row r="106" spans="10:11" x14ac:dyDescent="0.2">
      <c r="J106" s="17"/>
      <c r="K106" s="17"/>
    </row>
    <row r="107" spans="10:11" x14ac:dyDescent="0.2">
      <c r="J107" s="17"/>
      <c r="K107" s="17"/>
    </row>
    <row r="108" spans="10:11" x14ac:dyDescent="0.2">
      <c r="J108" s="17"/>
      <c r="K108" s="17"/>
    </row>
    <row r="109" spans="10:11" x14ac:dyDescent="0.2">
      <c r="J109" s="17"/>
      <c r="K109" s="17"/>
    </row>
    <row r="110" spans="10:11" x14ac:dyDescent="0.2">
      <c r="J110" s="17"/>
      <c r="K110" s="17"/>
    </row>
    <row r="111" spans="10:11" x14ac:dyDescent="0.2">
      <c r="J111" s="17"/>
      <c r="K111" s="17"/>
    </row>
    <row r="112" spans="10:11" x14ac:dyDescent="0.2">
      <c r="J112" s="17"/>
      <c r="K112" s="17"/>
    </row>
    <row r="113" spans="10:11" x14ac:dyDescent="0.2">
      <c r="J113" s="17"/>
      <c r="K113" s="17"/>
    </row>
    <row r="114" spans="10:11" x14ac:dyDescent="0.2">
      <c r="J114" s="17"/>
      <c r="K114" s="17"/>
    </row>
    <row r="115" spans="10:11" x14ac:dyDescent="0.2">
      <c r="J115" s="17"/>
      <c r="K115" s="17"/>
    </row>
    <row r="116" spans="10:11" x14ac:dyDescent="0.2">
      <c r="J116" s="17"/>
      <c r="K116" s="17"/>
    </row>
    <row r="117" spans="10:11" x14ac:dyDescent="0.2">
      <c r="J117" s="17"/>
      <c r="K117" s="17"/>
    </row>
    <row r="118" spans="10:11" x14ac:dyDescent="0.2">
      <c r="J118" s="17"/>
      <c r="K118" s="17"/>
    </row>
    <row r="119" spans="10:11" x14ac:dyDescent="0.2">
      <c r="J119" s="17"/>
      <c r="K119" s="17"/>
    </row>
    <row r="120" spans="10:11" x14ac:dyDescent="0.2">
      <c r="J120" s="17"/>
      <c r="K120" s="17"/>
    </row>
    <row r="121" spans="10:11" x14ac:dyDescent="0.2">
      <c r="J121" s="17"/>
      <c r="K121" s="17"/>
    </row>
    <row r="122" spans="10:11" x14ac:dyDescent="0.2">
      <c r="J122" s="17"/>
      <c r="K122" s="17"/>
    </row>
    <row r="123" spans="10:11" x14ac:dyDescent="0.2">
      <c r="J123" s="17"/>
      <c r="K123" s="17"/>
    </row>
    <row r="124" spans="10:11" x14ac:dyDescent="0.2">
      <c r="J124" s="17"/>
      <c r="K124" s="17"/>
    </row>
    <row r="125" spans="10:11" x14ac:dyDescent="0.2">
      <c r="J125" s="17"/>
      <c r="K125" s="17"/>
    </row>
    <row r="126" spans="10:11" x14ac:dyDescent="0.2">
      <c r="J126" s="17"/>
      <c r="K126" s="17"/>
    </row>
    <row r="127" spans="10:11" x14ac:dyDescent="0.2">
      <c r="J127" s="17"/>
      <c r="K127" s="17"/>
    </row>
    <row r="128" spans="10:11" x14ac:dyDescent="0.2">
      <c r="J128" s="17"/>
      <c r="K128" s="17"/>
    </row>
    <row r="129" spans="10:11" x14ac:dyDescent="0.2">
      <c r="J129" s="17"/>
      <c r="K129" s="17"/>
    </row>
    <row r="130" spans="10:11" x14ac:dyDescent="0.2">
      <c r="J130" s="17"/>
      <c r="K130" s="17"/>
    </row>
    <row r="131" spans="10:11" x14ac:dyDescent="0.2">
      <c r="J131" s="17"/>
      <c r="K131" s="17"/>
    </row>
    <row r="132" spans="10:11" x14ac:dyDescent="0.2">
      <c r="J132" s="17"/>
      <c r="K132" s="17"/>
    </row>
    <row r="133" spans="10:11" x14ac:dyDescent="0.2">
      <c r="J133" s="17"/>
      <c r="K133" s="17"/>
    </row>
    <row r="134" spans="10:11" x14ac:dyDescent="0.2">
      <c r="J134" s="17"/>
      <c r="K134" s="17"/>
    </row>
    <row r="135" spans="10:11" x14ac:dyDescent="0.2">
      <c r="J135" s="17"/>
      <c r="K135" s="17"/>
    </row>
    <row r="136" spans="10:11" x14ac:dyDescent="0.2">
      <c r="J136" s="17"/>
      <c r="K136" s="17"/>
    </row>
    <row r="137" spans="10:11" x14ac:dyDescent="0.2">
      <c r="J137" s="17"/>
      <c r="K137" s="17"/>
    </row>
    <row r="138" spans="10:11" x14ac:dyDescent="0.2">
      <c r="J138" s="17"/>
      <c r="K138" s="17"/>
    </row>
    <row r="139" spans="10:11" x14ac:dyDescent="0.2">
      <c r="J139" s="17"/>
      <c r="K139" s="17"/>
    </row>
    <row r="140" spans="10:11" x14ac:dyDescent="0.2">
      <c r="J140" s="17"/>
      <c r="K140" s="17"/>
    </row>
    <row r="141" spans="10:11" x14ac:dyDescent="0.2">
      <c r="J141" s="17"/>
      <c r="K141" s="17"/>
    </row>
    <row r="142" spans="10:11" x14ac:dyDescent="0.2">
      <c r="J142" s="17"/>
      <c r="K142" s="17"/>
    </row>
    <row r="143" spans="10:11" x14ac:dyDescent="0.2">
      <c r="J143" s="17"/>
      <c r="K143" s="17"/>
    </row>
    <row r="144" spans="10:11" x14ac:dyDescent="0.2">
      <c r="J144" s="17"/>
      <c r="K144" s="17"/>
    </row>
    <row r="145" spans="10:11" x14ac:dyDescent="0.2">
      <c r="J145" s="17"/>
      <c r="K145" s="17"/>
    </row>
    <row r="146" spans="10:11" x14ac:dyDescent="0.2">
      <c r="J146" s="17"/>
      <c r="K146" s="17"/>
    </row>
    <row r="147" spans="10:11" x14ac:dyDescent="0.2">
      <c r="J147" s="17"/>
      <c r="K147" s="17"/>
    </row>
    <row r="148" spans="10:11" x14ac:dyDescent="0.2">
      <c r="J148" s="17"/>
      <c r="K148" s="17"/>
    </row>
    <row r="149" spans="10:11" x14ac:dyDescent="0.2">
      <c r="J149" s="17"/>
      <c r="K149" s="17"/>
    </row>
    <row r="150" spans="10:11" x14ac:dyDescent="0.2">
      <c r="J150" s="17"/>
      <c r="K150" s="17"/>
    </row>
    <row r="151" spans="10:11" x14ac:dyDescent="0.2">
      <c r="J151" s="17"/>
      <c r="K151" s="17"/>
    </row>
    <row r="152" spans="10:11" x14ac:dyDescent="0.2">
      <c r="J152" s="17"/>
      <c r="K152" s="17"/>
    </row>
    <row r="153" spans="10:11" x14ac:dyDescent="0.2">
      <c r="J153" s="17"/>
      <c r="K153" s="17"/>
    </row>
    <row r="154" spans="10:11" x14ac:dyDescent="0.2">
      <c r="J154" s="17"/>
      <c r="K154" s="17"/>
    </row>
    <row r="155" spans="10:11" x14ac:dyDescent="0.2">
      <c r="J155" s="17"/>
      <c r="K155" s="17"/>
    </row>
    <row r="156" spans="10:11" x14ac:dyDescent="0.2">
      <c r="J156" s="17"/>
      <c r="K156" s="17"/>
    </row>
    <row r="157" spans="10:11" x14ac:dyDescent="0.2">
      <c r="J157" s="17"/>
      <c r="K157" s="17"/>
    </row>
    <row r="158" spans="10:11" x14ac:dyDescent="0.2">
      <c r="J158" s="17"/>
      <c r="K158" s="17"/>
    </row>
    <row r="159" spans="10:11" x14ac:dyDescent="0.2">
      <c r="J159" s="17"/>
      <c r="K159" s="17"/>
    </row>
    <row r="160" spans="10:11" x14ac:dyDescent="0.2">
      <c r="J160" s="17"/>
      <c r="K160" s="17"/>
    </row>
    <row r="161" spans="10:11" x14ac:dyDescent="0.2">
      <c r="J161" s="17"/>
      <c r="K161" s="17"/>
    </row>
    <row r="162" spans="10:11" x14ac:dyDescent="0.2">
      <c r="J162" s="17"/>
      <c r="K162" s="17"/>
    </row>
    <row r="163" spans="10:11" x14ac:dyDescent="0.2">
      <c r="J163" s="17"/>
      <c r="K163" s="17"/>
    </row>
    <row r="164" spans="10:11" x14ac:dyDescent="0.2">
      <c r="J164" s="17"/>
      <c r="K164" s="17"/>
    </row>
    <row r="165" spans="10:11" x14ac:dyDescent="0.2">
      <c r="J165" s="17"/>
      <c r="K165" s="17"/>
    </row>
    <row r="166" spans="10:11" x14ac:dyDescent="0.2">
      <c r="J166" s="17"/>
      <c r="K166" s="17"/>
    </row>
    <row r="167" spans="10:11" x14ac:dyDescent="0.2">
      <c r="J167" s="17"/>
      <c r="K167" s="17"/>
    </row>
    <row r="168" spans="10:11" x14ac:dyDescent="0.2">
      <c r="J168" s="17"/>
      <c r="K168" s="17"/>
    </row>
    <row r="169" spans="10:11" x14ac:dyDescent="0.2">
      <c r="J169" s="17"/>
      <c r="K169" s="17"/>
    </row>
    <row r="170" spans="10:11" x14ac:dyDescent="0.2">
      <c r="J170" s="17"/>
      <c r="K170" s="17"/>
    </row>
    <row r="171" spans="10:11" x14ac:dyDescent="0.2">
      <c r="J171" s="17"/>
      <c r="K171" s="17"/>
    </row>
    <row r="172" spans="10:11" x14ac:dyDescent="0.2">
      <c r="J172" s="17"/>
      <c r="K172" s="17"/>
    </row>
    <row r="173" spans="10:11" x14ac:dyDescent="0.2">
      <c r="J173" s="17"/>
      <c r="K173" s="17"/>
    </row>
    <row r="174" spans="10:11" x14ac:dyDescent="0.2">
      <c r="J174" s="17"/>
      <c r="K174" s="17"/>
    </row>
    <row r="175" spans="10:11" x14ac:dyDescent="0.2">
      <c r="J175" s="17"/>
      <c r="K175" s="17"/>
    </row>
    <row r="176" spans="10:11" x14ac:dyDescent="0.2">
      <c r="J176" s="17"/>
      <c r="K176" s="17"/>
    </row>
    <row r="177" spans="10:11" x14ac:dyDescent="0.2">
      <c r="J177" s="17"/>
      <c r="K177" s="17"/>
    </row>
    <row r="178" spans="10:11" x14ac:dyDescent="0.2">
      <c r="J178" s="17"/>
      <c r="K178" s="17"/>
    </row>
    <row r="179" spans="10:11" x14ac:dyDescent="0.2">
      <c r="J179" s="17"/>
      <c r="K179" s="17"/>
    </row>
    <row r="180" spans="10:11" x14ac:dyDescent="0.2">
      <c r="J180" s="17"/>
      <c r="K180" s="17"/>
    </row>
    <row r="181" spans="10:11" x14ac:dyDescent="0.2">
      <c r="J181" s="17"/>
      <c r="K181" s="17"/>
    </row>
    <row r="182" spans="10:11" x14ac:dyDescent="0.2">
      <c r="J182" s="17"/>
      <c r="K182" s="17"/>
    </row>
    <row r="183" spans="10:11" x14ac:dyDescent="0.2">
      <c r="J183" s="17"/>
      <c r="K183" s="17"/>
    </row>
    <row r="184" spans="10:11" x14ac:dyDescent="0.2">
      <c r="J184" s="17"/>
      <c r="K184" s="17"/>
    </row>
    <row r="185" spans="10:11" x14ac:dyDescent="0.2">
      <c r="J185" s="17"/>
      <c r="K185" s="17"/>
    </row>
    <row r="186" spans="10:11" x14ac:dyDescent="0.2">
      <c r="J186" s="17"/>
      <c r="K186" s="17"/>
    </row>
    <row r="187" spans="10:11" x14ac:dyDescent="0.2">
      <c r="J187" s="17"/>
      <c r="K187" s="17"/>
    </row>
    <row r="188" spans="10:11" x14ac:dyDescent="0.2">
      <c r="J188" s="17"/>
      <c r="K188" s="17"/>
    </row>
    <row r="189" spans="10:11" x14ac:dyDescent="0.2">
      <c r="J189" s="17"/>
      <c r="K189" s="17"/>
    </row>
    <row r="190" spans="10:11" x14ac:dyDescent="0.2">
      <c r="J190" s="17"/>
      <c r="K190" s="17"/>
    </row>
    <row r="191" spans="10:11" x14ac:dyDescent="0.2">
      <c r="J191" s="17"/>
      <c r="K191" s="17"/>
    </row>
    <row r="192" spans="10:11" x14ac:dyDescent="0.2">
      <c r="J192" s="17"/>
      <c r="K192" s="17"/>
    </row>
    <row r="193" spans="10:11" x14ac:dyDescent="0.2">
      <c r="J193" s="17"/>
      <c r="K193" s="17"/>
    </row>
    <row r="194" spans="10:11" x14ac:dyDescent="0.2">
      <c r="J194" s="17"/>
      <c r="K194" s="17"/>
    </row>
    <row r="195" spans="10:11" x14ac:dyDescent="0.2">
      <c r="J195" s="17"/>
      <c r="K195" s="17"/>
    </row>
    <row r="196" spans="10:11" x14ac:dyDescent="0.2">
      <c r="J196" s="17"/>
      <c r="K196" s="17"/>
    </row>
    <row r="197" spans="10:11" x14ac:dyDescent="0.2">
      <c r="J197" s="17"/>
      <c r="K197" s="17"/>
    </row>
    <row r="198" spans="10:11" x14ac:dyDescent="0.2">
      <c r="J198" s="17"/>
      <c r="K198" s="17"/>
    </row>
    <row r="199" spans="10:11" x14ac:dyDescent="0.2">
      <c r="J199" s="17"/>
      <c r="K199" s="17"/>
    </row>
    <row r="200" spans="10:11" x14ac:dyDescent="0.2">
      <c r="J200" s="17"/>
      <c r="K200" s="17"/>
    </row>
    <row r="201" spans="10:11" x14ac:dyDescent="0.2">
      <c r="J201" s="17"/>
      <c r="K201" s="17"/>
    </row>
    <row r="202" spans="10:11" x14ac:dyDescent="0.2">
      <c r="K202" s="17"/>
    </row>
    <row r="203" spans="10:11" x14ac:dyDescent="0.2">
      <c r="K203" s="17"/>
    </row>
    <row r="204" spans="10:11" x14ac:dyDescent="0.2">
      <c r="K204" s="17"/>
    </row>
    <row r="205" spans="10:11" x14ac:dyDescent="0.2">
      <c r="K205" s="17"/>
    </row>
    <row r="206" spans="10:11" x14ac:dyDescent="0.2">
      <c r="K206" s="17"/>
    </row>
    <row r="207" spans="10:11" x14ac:dyDescent="0.2">
      <c r="K207" s="17"/>
    </row>
    <row r="208" spans="10:11" x14ac:dyDescent="0.2">
      <c r="K208" s="17"/>
    </row>
    <row r="209" spans="11:11" x14ac:dyDescent="0.2">
      <c r="K209" s="17"/>
    </row>
    <row r="210" spans="11:11" x14ac:dyDescent="0.2">
      <c r="K210" s="17"/>
    </row>
    <row r="211" spans="11:11" x14ac:dyDescent="0.2">
      <c r="K211" s="17"/>
    </row>
    <row r="212" spans="11:11" x14ac:dyDescent="0.2">
      <c r="K212" s="17"/>
    </row>
    <row r="213" spans="11:11" x14ac:dyDescent="0.2">
      <c r="K213" s="17"/>
    </row>
    <row r="214" spans="11:11" x14ac:dyDescent="0.2">
      <c r="K214" s="17"/>
    </row>
    <row r="215" spans="11:11" x14ac:dyDescent="0.2">
      <c r="K215" s="17"/>
    </row>
    <row r="216" spans="11:11" x14ac:dyDescent="0.2">
      <c r="K216" s="17"/>
    </row>
    <row r="217" spans="11:11" x14ac:dyDescent="0.2">
      <c r="K217" s="17"/>
    </row>
    <row r="218" spans="11:11" x14ac:dyDescent="0.2">
      <c r="K218" s="17"/>
    </row>
    <row r="219" spans="11:11" x14ac:dyDescent="0.2">
      <c r="K219" s="17"/>
    </row>
    <row r="220" spans="11:11" x14ac:dyDescent="0.2">
      <c r="K220" s="17"/>
    </row>
    <row r="221" spans="11:11" x14ac:dyDescent="0.2">
      <c r="K221" s="17"/>
    </row>
    <row r="222" spans="11:11" x14ac:dyDescent="0.2">
      <c r="K222" s="17"/>
    </row>
    <row r="223" spans="11:11" x14ac:dyDescent="0.2">
      <c r="K223" s="17"/>
    </row>
    <row r="224" spans="11:11" x14ac:dyDescent="0.2">
      <c r="K224" s="17"/>
    </row>
    <row r="225" spans="11:11" x14ac:dyDescent="0.2">
      <c r="K225" s="17"/>
    </row>
    <row r="226" spans="11:11" x14ac:dyDescent="0.2">
      <c r="K226" s="17"/>
    </row>
    <row r="227" spans="11:11" x14ac:dyDescent="0.2">
      <c r="K227" s="17"/>
    </row>
    <row r="228" spans="11:11" x14ac:dyDescent="0.2">
      <c r="K228" s="17"/>
    </row>
    <row r="229" spans="11:11" x14ac:dyDescent="0.2">
      <c r="K229" s="17"/>
    </row>
    <row r="230" spans="11:11" x14ac:dyDescent="0.2">
      <c r="K230" s="17"/>
    </row>
    <row r="231" spans="11:11" x14ac:dyDescent="0.2">
      <c r="K231" s="17"/>
    </row>
    <row r="232" spans="11:11" x14ac:dyDescent="0.2">
      <c r="K232" s="17"/>
    </row>
    <row r="233" spans="11:11" x14ac:dyDescent="0.2">
      <c r="K233" s="17"/>
    </row>
    <row r="234" spans="11:11" x14ac:dyDescent="0.2">
      <c r="K234" s="17"/>
    </row>
    <row r="235" spans="11:11" x14ac:dyDescent="0.2">
      <c r="K235" s="17"/>
    </row>
    <row r="236" spans="11:11" x14ac:dyDescent="0.2">
      <c r="K236" s="17"/>
    </row>
    <row r="237" spans="11:11" x14ac:dyDescent="0.2">
      <c r="K237" s="17"/>
    </row>
    <row r="238" spans="11:11" x14ac:dyDescent="0.2">
      <c r="K238" s="17"/>
    </row>
    <row r="239" spans="11:11" x14ac:dyDescent="0.2">
      <c r="K239" s="17"/>
    </row>
    <row r="240" spans="11:11" x14ac:dyDescent="0.2">
      <c r="K240" s="17"/>
    </row>
    <row r="241" spans="11:11" x14ac:dyDescent="0.2">
      <c r="K241" s="17"/>
    </row>
    <row r="242" spans="11:11" x14ac:dyDescent="0.2">
      <c r="K242" s="17"/>
    </row>
    <row r="243" spans="11:11" x14ac:dyDescent="0.2">
      <c r="K243" s="17"/>
    </row>
    <row r="244" spans="11:11" x14ac:dyDescent="0.2">
      <c r="K244" s="17"/>
    </row>
    <row r="245" spans="11:11" x14ac:dyDescent="0.2">
      <c r="K245" s="17"/>
    </row>
    <row r="246" spans="11:11" x14ac:dyDescent="0.2">
      <c r="K246" s="17"/>
    </row>
    <row r="247" spans="11:11" x14ac:dyDescent="0.2">
      <c r="K247" s="17"/>
    </row>
    <row r="248" spans="11:11" x14ac:dyDescent="0.2">
      <c r="K248" s="17"/>
    </row>
    <row r="249" spans="11:11" x14ac:dyDescent="0.2">
      <c r="K249" s="17"/>
    </row>
    <row r="250" spans="11:11" x14ac:dyDescent="0.2">
      <c r="K250" s="17"/>
    </row>
    <row r="251" spans="11:11" x14ac:dyDescent="0.2">
      <c r="K251" s="17"/>
    </row>
    <row r="252" spans="11:11" x14ac:dyDescent="0.2">
      <c r="K252" s="17"/>
    </row>
    <row r="253" spans="11:11" x14ac:dyDescent="0.2">
      <c r="K253" s="17"/>
    </row>
    <row r="254" spans="11:11" x14ac:dyDescent="0.2">
      <c r="K254" s="17"/>
    </row>
    <row r="255" spans="11:11" x14ac:dyDescent="0.2">
      <c r="K255" s="17"/>
    </row>
    <row r="256" spans="11:11" x14ac:dyDescent="0.2">
      <c r="K256" s="17"/>
    </row>
    <row r="257" spans="11:11" x14ac:dyDescent="0.2">
      <c r="K257" s="17"/>
    </row>
    <row r="258" spans="11:11" x14ac:dyDescent="0.2">
      <c r="K258" s="17"/>
    </row>
    <row r="259" spans="11:11" x14ac:dyDescent="0.2">
      <c r="K259" s="17"/>
    </row>
    <row r="260" spans="11:11" x14ac:dyDescent="0.2">
      <c r="K260" s="17"/>
    </row>
    <row r="261" spans="11:11" x14ac:dyDescent="0.2">
      <c r="K261" s="17"/>
    </row>
    <row r="262" spans="11:11" x14ac:dyDescent="0.2">
      <c r="K262" s="17"/>
    </row>
    <row r="263" spans="11:11" x14ac:dyDescent="0.2">
      <c r="K263" s="17"/>
    </row>
    <row r="264" spans="11:11" x14ac:dyDescent="0.2">
      <c r="K264" s="17"/>
    </row>
    <row r="265" spans="11:11" x14ac:dyDescent="0.2">
      <c r="K265" s="17"/>
    </row>
    <row r="266" spans="11:11" x14ac:dyDescent="0.2">
      <c r="K266" s="17"/>
    </row>
    <row r="267" spans="11:11" x14ac:dyDescent="0.2">
      <c r="K267" s="17"/>
    </row>
    <row r="268" spans="11:11" x14ac:dyDescent="0.2">
      <c r="K268" s="2"/>
    </row>
    <row r="269" spans="11:11" x14ac:dyDescent="0.2">
      <c r="K269" s="2"/>
    </row>
    <row r="270" spans="11:11" x14ac:dyDescent="0.2">
      <c r="K270" s="2"/>
    </row>
    <row r="271" spans="11:11" x14ac:dyDescent="0.2">
      <c r="K271" s="2"/>
    </row>
    <row r="272" spans="11:11" x14ac:dyDescent="0.2">
      <c r="K272" s="2"/>
    </row>
    <row r="273" spans="11:11" x14ac:dyDescent="0.2">
      <c r="K273" s="2"/>
    </row>
    <row r="274" spans="11:11" x14ac:dyDescent="0.2">
      <c r="K274" s="2"/>
    </row>
    <row r="275" spans="11:11" x14ac:dyDescent="0.2">
      <c r="K275" s="2"/>
    </row>
    <row r="276" spans="11:11" x14ac:dyDescent="0.2">
      <c r="K276" s="2"/>
    </row>
    <row r="277" spans="11:11" x14ac:dyDescent="0.2">
      <c r="K277" s="2"/>
    </row>
    <row r="278" spans="11:11" x14ac:dyDescent="0.2">
      <c r="K278" s="2"/>
    </row>
    <row r="279" spans="11:11" x14ac:dyDescent="0.2">
      <c r="K279" s="2"/>
    </row>
    <row r="280" spans="11:11" x14ac:dyDescent="0.2">
      <c r="K280" s="2"/>
    </row>
    <row r="281" spans="11:11" x14ac:dyDescent="0.2">
      <c r="K281" s="2"/>
    </row>
    <row r="282" spans="11:11" x14ac:dyDescent="0.2">
      <c r="K282" s="2"/>
    </row>
    <row r="283" spans="11:11" x14ac:dyDescent="0.2">
      <c r="K283" s="2"/>
    </row>
    <row r="284" spans="11:11" x14ac:dyDescent="0.2">
      <c r="K284" s="2"/>
    </row>
    <row r="285" spans="11:11" x14ac:dyDescent="0.2">
      <c r="K285" s="2"/>
    </row>
    <row r="286" spans="11:11" x14ac:dyDescent="0.2">
      <c r="K286" s="2"/>
    </row>
    <row r="287" spans="11:11" x14ac:dyDescent="0.2">
      <c r="K287" s="2"/>
    </row>
    <row r="288" spans="11:11" x14ac:dyDescent="0.2">
      <c r="K288" s="2"/>
    </row>
    <row r="289" spans="11:11" x14ac:dyDescent="0.2">
      <c r="K289" s="2"/>
    </row>
    <row r="290" spans="11:11" x14ac:dyDescent="0.2">
      <c r="K290" s="2"/>
    </row>
    <row r="291" spans="11:11" x14ac:dyDescent="0.2">
      <c r="K291" s="2"/>
    </row>
    <row r="292" spans="11:11" x14ac:dyDescent="0.2">
      <c r="K292" s="2"/>
    </row>
    <row r="293" spans="11:11" x14ac:dyDescent="0.2">
      <c r="K293" s="2"/>
    </row>
    <row r="294" spans="11:11" x14ac:dyDescent="0.2">
      <c r="K294" s="2"/>
    </row>
    <row r="295" spans="11:11" x14ac:dyDescent="0.2">
      <c r="K295" s="2"/>
    </row>
    <row r="296" spans="11:11" x14ac:dyDescent="0.2">
      <c r="K296" s="2"/>
    </row>
    <row r="297" spans="11:11" x14ac:dyDescent="0.2">
      <c r="K297" s="2"/>
    </row>
    <row r="298" spans="11:11" x14ac:dyDescent="0.2">
      <c r="K298" s="2"/>
    </row>
    <row r="299" spans="11:11" x14ac:dyDescent="0.2">
      <c r="K299" s="2"/>
    </row>
    <row r="300" spans="11:11" x14ac:dyDescent="0.2">
      <c r="K300" s="2"/>
    </row>
    <row r="301" spans="11:11" x14ac:dyDescent="0.2">
      <c r="K301" s="2"/>
    </row>
    <row r="302" spans="11:11" x14ac:dyDescent="0.2">
      <c r="K302" s="2"/>
    </row>
    <row r="303" spans="11:11" x14ac:dyDescent="0.2">
      <c r="K303" s="2"/>
    </row>
    <row r="304" spans="11:11" x14ac:dyDescent="0.2">
      <c r="K304" s="2"/>
    </row>
    <row r="305" spans="11:11" x14ac:dyDescent="0.2">
      <c r="K305" s="2"/>
    </row>
    <row r="306" spans="11:11" x14ac:dyDescent="0.2">
      <c r="K306" s="2"/>
    </row>
    <row r="307" spans="11:11" x14ac:dyDescent="0.2">
      <c r="K307" s="2"/>
    </row>
    <row r="308" spans="11:11" x14ac:dyDescent="0.2">
      <c r="K308" s="2"/>
    </row>
    <row r="309" spans="11:11" x14ac:dyDescent="0.2">
      <c r="K309" s="2"/>
    </row>
    <row r="310" spans="11:11" x14ac:dyDescent="0.2">
      <c r="K310" s="2"/>
    </row>
    <row r="311" spans="11:11" x14ac:dyDescent="0.2">
      <c r="K311" s="2"/>
    </row>
    <row r="312" spans="11:11" x14ac:dyDescent="0.2">
      <c r="K312" s="2"/>
    </row>
    <row r="313" spans="11:11" x14ac:dyDescent="0.2">
      <c r="K313" s="2"/>
    </row>
    <row r="314" spans="11:11" x14ac:dyDescent="0.2">
      <c r="K314" s="2"/>
    </row>
    <row r="315" spans="11:11" x14ac:dyDescent="0.2">
      <c r="K315" s="2"/>
    </row>
    <row r="316" spans="11:11" x14ac:dyDescent="0.2">
      <c r="K316" s="2"/>
    </row>
  </sheetData>
  <sheetProtection algorithmName="SHA-512" hashValue="T/zAeK7EExAKsMbPsAK7K1xhv2Uw20rZSCguEKxFZdNl3JFXVQ742f9mSPA9qLWVgv4y1bnLdAVKfePSB3JBoQ==" saltValue="v2hYR3c3XzwmY7nAlWsLRw==" spinCount="100000" sheet="1" formatCells="0" formatColumns="0" formatRows="0" insertColumns="0" insertRows="0" insertHyperlinks="0" deleteColumns="0" deleteRows="0" sort="0" autoFilter="0" pivotTables="0"/>
  <mergeCells count="79">
    <mergeCell ref="A87:I87"/>
    <mergeCell ref="A88:I88"/>
    <mergeCell ref="A89:I89"/>
    <mergeCell ref="A82:I82"/>
    <mergeCell ref="A83:I83"/>
    <mergeCell ref="A84:I84"/>
    <mergeCell ref="A85:I85"/>
    <mergeCell ref="A86:I86"/>
    <mergeCell ref="A77:I77"/>
    <mergeCell ref="A78:I78"/>
    <mergeCell ref="A79:I79"/>
    <mergeCell ref="A80:I80"/>
    <mergeCell ref="A81:I81"/>
    <mergeCell ref="A72:I72"/>
    <mergeCell ref="A73:I73"/>
    <mergeCell ref="A74:I74"/>
    <mergeCell ref="A75:I75"/>
    <mergeCell ref="A76:I76"/>
    <mergeCell ref="A66:I66"/>
    <mergeCell ref="A68:I68"/>
    <mergeCell ref="A69:I69"/>
    <mergeCell ref="A70:I70"/>
    <mergeCell ref="A71:I71"/>
    <mergeCell ref="A67:I67"/>
    <mergeCell ref="A61:I61"/>
    <mergeCell ref="A62:I62"/>
    <mergeCell ref="A63:I63"/>
    <mergeCell ref="A64:I64"/>
    <mergeCell ref="A65:I65"/>
    <mergeCell ref="A56:I56"/>
    <mergeCell ref="A57:I57"/>
    <mergeCell ref="A58:I58"/>
    <mergeCell ref="A59:I59"/>
    <mergeCell ref="A60:I60"/>
    <mergeCell ref="A51:I51"/>
    <mergeCell ref="A52:I52"/>
    <mergeCell ref="A53:I53"/>
    <mergeCell ref="A54:I54"/>
    <mergeCell ref="A55:I55"/>
    <mergeCell ref="A46:I46"/>
    <mergeCell ref="A47:I47"/>
    <mergeCell ref="A48:I48"/>
    <mergeCell ref="A49:I49"/>
    <mergeCell ref="A50:I50"/>
    <mergeCell ref="A41:I41"/>
    <mergeCell ref="A42:I42"/>
    <mergeCell ref="A43:I43"/>
    <mergeCell ref="A44:I44"/>
    <mergeCell ref="A45:I45"/>
    <mergeCell ref="A36:I36"/>
    <mergeCell ref="A37:I37"/>
    <mergeCell ref="A38:I38"/>
    <mergeCell ref="A39:I39"/>
    <mergeCell ref="A40:I40"/>
    <mergeCell ref="A31:I31"/>
    <mergeCell ref="A32:I32"/>
    <mergeCell ref="A33:I33"/>
    <mergeCell ref="A34:I34"/>
    <mergeCell ref="A35:I35"/>
    <mergeCell ref="A26:I26"/>
    <mergeCell ref="A27:I27"/>
    <mergeCell ref="A28:I28"/>
    <mergeCell ref="A29:I29"/>
    <mergeCell ref="A30:I30"/>
    <mergeCell ref="N11:N13"/>
    <mergeCell ref="M11:M13"/>
    <mergeCell ref="L11:L13"/>
    <mergeCell ref="A11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</mergeCells>
  <conditionalFormatting sqref="A15:A89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 ПО СПЕЦПРЕДЛОЖЕНИЮ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2023-11-17T04:14:23Z</cp:lastPrinted>
  <dcterms:modified xsi:type="dcterms:W3CDTF">2024-11-07T08:16:50Z</dcterms:modified>
</cp:coreProperties>
</file>